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207" sheetId="1" r:id="rId1"/>
    <sheet name="169" sheetId="2" r:id="rId2"/>
    <sheet name="170" sheetId="3" r:id="rId3"/>
    <sheet name="172" sheetId="4" r:id="rId4"/>
    <sheet name="175" sheetId="5" r:id="rId5"/>
    <sheet name="185" sheetId="6" r:id="rId6"/>
  </sheets>
  <definedNames/>
  <calcPr fullCalcOnLoad="1"/>
</workbook>
</file>

<file path=xl/sharedStrings.xml><?xml version="1.0" encoding="utf-8"?>
<sst xmlns="http://schemas.openxmlformats.org/spreadsheetml/2006/main" count="7369" uniqueCount="2496">
  <si>
    <t xml:space="preserve">     35536864683.00</t>
  </si>
  <si>
    <t xml:space="preserve">     34370628364.00</t>
  </si>
  <si>
    <t xml:space="preserve">               0.00</t>
  </si>
  <si>
    <t xml:space="preserve">     33365121407.25</t>
  </si>
  <si>
    <t xml:space="preserve">     31481171410.09</t>
  </si>
  <si>
    <t xml:space="preserve">      2171743275.75</t>
  </si>
  <si>
    <t xml:space="preserve">      1005506956.75</t>
  </si>
  <si>
    <t>*** GCCR/E-0                      REMUNERACIONES</t>
  </si>
  <si>
    <t xml:space="preserve">     15388533097.00</t>
  </si>
  <si>
    <t xml:space="preserve">     15267274776.00</t>
  </si>
  <si>
    <t xml:space="preserve">     14960601725.88</t>
  </si>
  <si>
    <t xml:space="preserve">       427931371.12</t>
  </si>
  <si>
    <t xml:space="preserve">       306673050.12</t>
  </si>
  <si>
    <t>**  GCCR/E-001                    REMUNERACIONES BASIC</t>
  </si>
  <si>
    <t xml:space="preserve">      5195514368.00</t>
  </si>
  <si>
    <t xml:space="preserve">      5150708099.00</t>
  </si>
  <si>
    <t xml:space="preserve">      5132612061.83</t>
  </si>
  <si>
    <t xml:space="preserve">        62902306.17</t>
  </si>
  <si>
    <t xml:space="preserve">        18096037.17</t>
  </si>
  <si>
    <t>*   GCCR/E-00101                  SUELDOS P/ C. FIJOS</t>
  </si>
  <si>
    <t>**  GCCR/E-002                    REMUNERACIONES EVENT</t>
  </si>
  <si>
    <t xml:space="preserve">        72600000.00</t>
  </si>
  <si>
    <t xml:space="preserve">        72513000.00</t>
  </si>
  <si>
    <t xml:space="preserve">        71205183.70</t>
  </si>
  <si>
    <t xml:space="preserve">         1394816.30</t>
  </si>
  <si>
    <t xml:space="preserve">         1307816.30</t>
  </si>
  <si>
    <t>*   GCCR/E-00201                  TIEMPO EXTRAORD.</t>
  </si>
  <si>
    <t xml:space="preserve">        71500000.00</t>
  </si>
  <si>
    <t xml:space="preserve">        70489029.70</t>
  </si>
  <si>
    <t xml:space="preserve">         1010970.30</t>
  </si>
  <si>
    <t>*   GCCR/E-00202                  RECARGO DE FUNCIONES</t>
  </si>
  <si>
    <t xml:space="preserve">         1100000.00</t>
  </si>
  <si>
    <t xml:space="preserve">         1013000.00</t>
  </si>
  <si>
    <t xml:space="preserve">          716154.00</t>
  </si>
  <si>
    <t xml:space="preserve">          383846.00</t>
  </si>
  <si>
    <t xml:space="preserve">          296846.00</t>
  </si>
  <si>
    <t>**  GCCR/E-003                    INCENTIVOS SALARIAL</t>
  </si>
  <si>
    <t xml:space="preserve">      7418543474.00</t>
  </si>
  <si>
    <t xml:space="preserve">      7360409966.00</t>
  </si>
  <si>
    <t xml:space="preserve">      7289927410.35</t>
  </si>
  <si>
    <t xml:space="preserve">       128616063.65</t>
  </si>
  <si>
    <t xml:space="preserve">        70482555.65</t>
  </si>
  <si>
    <t>*   GCCR/E-00301                  RETRIB AﾑOS SERVIDOS</t>
  </si>
  <si>
    <t xml:space="preserve">      2425896664.00</t>
  </si>
  <si>
    <t xml:space="preserve">      2403647095.00</t>
  </si>
  <si>
    <t xml:space="preserve">      2391253564.77</t>
  </si>
  <si>
    <t xml:space="preserve">        34643099.23</t>
  </si>
  <si>
    <t xml:space="preserve">        12393530.23</t>
  </si>
  <si>
    <t>*   GCCR/E-00302                  REST. EJERC LIB PROF</t>
  </si>
  <si>
    <t xml:space="preserve">      2157242527.00</t>
  </si>
  <si>
    <t xml:space="preserve">      2137717618.00</t>
  </si>
  <si>
    <t xml:space="preserve">      2125978241.47</t>
  </si>
  <si>
    <t xml:space="preserve">        31264285.53</t>
  </si>
  <si>
    <t xml:space="preserve">        11739376.53</t>
  </si>
  <si>
    <t>*   GCCR/E-00303                  DECIMOTERCER MES</t>
  </si>
  <si>
    <t xml:space="preserve">      1006714842.00</t>
  </si>
  <si>
    <t xml:space="preserve">       998792632.00</t>
  </si>
  <si>
    <t xml:space="preserve">       962691716.83</t>
  </si>
  <si>
    <t xml:space="preserve">        44023125.17</t>
  </si>
  <si>
    <t xml:space="preserve">        36100915.17</t>
  </si>
  <si>
    <t>*   GCCR/E-00304                  SALARIO ESCOLAR</t>
  </si>
  <si>
    <t xml:space="preserve">       820940000.00</t>
  </si>
  <si>
    <t xml:space="preserve">       820582212.77</t>
  </si>
  <si>
    <t xml:space="preserve">          357787.23</t>
  </si>
  <si>
    <t>*   GCCR/E-00399                  OTROS INCENT SALAR.</t>
  </si>
  <si>
    <t xml:space="preserve">      1007749441.00</t>
  </si>
  <si>
    <t xml:space="preserve">       999312621.00</t>
  </si>
  <si>
    <t xml:space="preserve">       989421674.51</t>
  </si>
  <si>
    <t xml:space="preserve">        18327766.49</t>
  </si>
  <si>
    <t xml:space="preserve">         9890946.49</t>
  </si>
  <si>
    <t>**  GCCR/E-004                    CONT PATR DESA S.SOC</t>
  </si>
  <si>
    <t xml:space="preserve">      1181101356.00</t>
  </si>
  <si>
    <t xml:space="preserve">      1171828661.00</t>
  </si>
  <si>
    <t xml:space="preserve">      1079673072.00</t>
  </si>
  <si>
    <t xml:space="preserve">       101428284.00</t>
  </si>
  <si>
    <t xml:space="preserve">        92155589.00</t>
  </si>
  <si>
    <t>*   GCCR/E-00401                  CONT P.SEG.S C.C.S.S</t>
  </si>
  <si>
    <t xml:space="preserve">      1118253466.00</t>
  </si>
  <si>
    <t xml:space="preserve">      1109456294.00</t>
  </si>
  <si>
    <t xml:space="preserve">      1022333830.00</t>
  </si>
  <si>
    <t xml:space="preserve">        95919636.00</t>
  </si>
  <si>
    <t xml:space="preserve">        87122464.00</t>
  </si>
  <si>
    <t xml:space="preserve">    GCCR/E0040120016900           CCSS CONT P.SEG.S</t>
  </si>
  <si>
    <t xml:space="preserve">       219804738.00</t>
  </si>
  <si>
    <t xml:space="preserve">       218108065.00</t>
  </si>
  <si>
    <t xml:space="preserve">       202327259.00</t>
  </si>
  <si>
    <t xml:space="preserve">        17477479.00</t>
  </si>
  <si>
    <t xml:space="preserve">        15780806.00</t>
  </si>
  <si>
    <t xml:space="preserve">    GCCR/E0040120017000           CCSS CONT P.SEG.S</t>
  </si>
  <si>
    <t xml:space="preserve">        56674195.00</t>
  </si>
  <si>
    <t xml:space="preserve">        56229191.00</t>
  </si>
  <si>
    <t xml:space="preserve">        50130418.00</t>
  </si>
  <si>
    <t xml:space="preserve">         6543777.00</t>
  </si>
  <si>
    <t xml:space="preserve">         6098773.00</t>
  </si>
  <si>
    <t xml:space="preserve">    GCCR/E0040120017200           CCSS CONT P.SEG.S</t>
  </si>
  <si>
    <t xml:space="preserve">       247243265.00</t>
  </si>
  <si>
    <t xml:space="preserve">       245381800.00</t>
  </si>
  <si>
    <t xml:space="preserve">       231080674.00</t>
  </si>
  <si>
    <t xml:space="preserve">        16162591.00</t>
  </si>
  <si>
    <t xml:space="preserve">        14301126.00</t>
  </si>
  <si>
    <t xml:space="preserve">    GCCR/E0040120017500           CCSS CONT P.SEG.S</t>
  </si>
  <si>
    <t xml:space="preserve">       594531268.00</t>
  </si>
  <si>
    <t xml:space="preserve">       589737238.00</t>
  </si>
  <si>
    <t xml:space="preserve">       538795479.00</t>
  </si>
  <si>
    <t xml:space="preserve">        55735789.00</t>
  </si>
  <si>
    <t xml:space="preserve">        50941759.00</t>
  </si>
  <si>
    <t>*   GCCR/E-00405                  CONTRIB PAT B.P.D.C.</t>
  </si>
  <si>
    <t xml:space="preserve">        62847890.00</t>
  </si>
  <si>
    <t xml:space="preserve">        62372367.00</t>
  </si>
  <si>
    <t xml:space="preserve">        57339242.00</t>
  </si>
  <si>
    <t xml:space="preserve">         5508648.00</t>
  </si>
  <si>
    <t xml:space="preserve">         5033125.00</t>
  </si>
  <si>
    <t xml:space="preserve">    GCCR/E0040520016900           BPDC.</t>
  </si>
  <si>
    <t xml:space="preserve">        11889175.00</t>
  </si>
  <si>
    <t xml:space="preserve">        11797463.00</t>
  </si>
  <si>
    <t xml:space="preserve">        10937826.00</t>
  </si>
  <si>
    <t xml:space="preserve">          951349.00</t>
  </si>
  <si>
    <t xml:space="preserve">          859637.00</t>
  </si>
  <si>
    <t xml:space="preserve">    GCCR/E0040520017000           BPDC.</t>
  </si>
  <si>
    <t xml:space="preserve">         3063470.00</t>
  </si>
  <si>
    <t xml:space="preserve">         3039416.00</t>
  </si>
  <si>
    <t xml:space="preserve">         2709757.00</t>
  </si>
  <si>
    <t xml:space="preserve">          353713.00</t>
  </si>
  <si>
    <t xml:space="preserve">          329659.00</t>
  </si>
  <si>
    <t xml:space="preserve">    GCCR/E0040520017200           BPDC.</t>
  </si>
  <si>
    <t xml:space="preserve">        13378690.00</t>
  </si>
  <si>
    <t xml:space="preserve">        13278070.00</t>
  </si>
  <si>
    <t xml:space="preserve">        12186277.00</t>
  </si>
  <si>
    <t xml:space="preserve">         1192413.00</t>
  </si>
  <si>
    <t xml:space="preserve">         1091793.00</t>
  </si>
  <si>
    <t xml:space="preserve">    GCCR/E0040520017500           BPDC.</t>
  </si>
  <si>
    <t xml:space="preserve">        34516555.00</t>
  </si>
  <si>
    <t xml:space="preserve">        34257418.00</t>
  </si>
  <si>
    <t xml:space="preserve">        31505382.00</t>
  </si>
  <si>
    <t xml:space="preserve">         3011173.00</t>
  </si>
  <si>
    <t xml:space="preserve">         2752036.00</t>
  </si>
  <si>
    <t>**  GCCR/E-005                    CONT PATR F.PENS OTR</t>
  </si>
  <si>
    <t xml:space="preserve">      1520773899.00</t>
  </si>
  <si>
    <t xml:space="preserve">      1511815050.00</t>
  </si>
  <si>
    <t xml:space="preserve">      1387183998.00</t>
  </si>
  <si>
    <t xml:space="preserve">       133589901.00</t>
  </si>
  <si>
    <t xml:space="preserve">       124631052.00</t>
  </si>
  <si>
    <t>*   GCCR/E-00501                  CONT P.SPENS.C.C.S.S</t>
  </si>
  <si>
    <t xml:space="preserve">       651714438.00</t>
  </si>
  <si>
    <t xml:space="preserve">       647035294.00</t>
  </si>
  <si>
    <t xml:space="preserve">       591348978.00</t>
  </si>
  <si>
    <t xml:space="preserve">        60365460.00</t>
  </si>
  <si>
    <t xml:space="preserve">        55686316.00</t>
  </si>
  <si>
    <t xml:space="preserve">    GCCR/E0050120016900           CCSS CONT P.SPENS</t>
  </si>
  <si>
    <t xml:space="preserve">       115316682.00</t>
  </si>
  <si>
    <t xml:space="preserve">       114414236.00</t>
  </si>
  <si>
    <t xml:space="preserve">       102257497.00</t>
  </si>
  <si>
    <t xml:space="preserve">        13059185.00</t>
  </si>
  <si>
    <t xml:space="preserve">        12156739.00</t>
  </si>
  <si>
    <t xml:space="preserve">    GCCR/E0050120017000           CCSS CONT P.SPENS</t>
  </si>
  <si>
    <t xml:space="preserve">        30144545.00</t>
  </si>
  <si>
    <t xml:space="preserve">        29907851.00</t>
  </si>
  <si>
    <t xml:space="preserve">        26663962.00</t>
  </si>
  <si>
    <t xml:space="preserve">         3480583.00</t>
  </si>
  <si>
    <t xml:space="preserve">         3243889.00</t>
  </si>
  <si>
    <t xml:space="preserve">    GCCR/E0050120017200           CCSS CONT P.SPENS</t>
  </si>
  <si>
    <t xml:space="preserve">       129346310.00</t>
  </si>
  <si>
    <t xml:space="preserve">       128356212.00</t>
  </si>
  <si>
    <t xml:space="preserve">       117071085.00</t>
  </si>
  <si>
    <t xml:space="preserve">        12275225.00</t>
  </si>
  <si>
    <t xml:space="preserve">        11285127.00</t>
  </si>
  <si>
    <t xml:space="preserve">    GCCR/E0050120017500           CCSS CONT P.SPENS</t>
  </si>
  <si>
    <t xml:space="preserve">       376906901.00</t>
  </si>
  <si>
    <t xml:space="preserve">       374356995.00</t>
  </si>
  <si>
    <t xml:space="preserve">       345356434.00</t>
  </si>
  <si>
    <t xml:space="preserve">        31550467.00</t>
  </si>
  <si>
    <t xml:space="preserve">        29000561.00</t>
  </si>
  <si>
    <t>*   GCCR/E-00502                  APORT P.RﾉG.OBLI.P.C</t>
  </si>
  <si>
    <t xml:space="preserve">       188908670.00</t>
  </si>
  <si>
    <t xml:space="preserve">       187482102.00</t>
  </si>
  <si>
    <t xml:space="preserve">       172316678.21</t>
  </si>
  <si>
    <t xml:space="preserve">        16591991.79</t>
  </si>
  <si>
    <t xml:space="preserve">        15165423.79</t>
  </si>
  <si>
    <t xml:space="preserve">    GCCR/E0050220016900           CCSS APO.PAT.REG.PEN</t>
  </si>
  <si>
    <t xml:space="preserve">        35757525.00</t>
  </si>
  <si>
    <t xml:space="preserve">        35482389.00</t>
  </si>
  <si>
    <t xml:space="preserve">        32912714.55</t>
  </si>
  <si>
    <t xml:space="preserve">         2844810.45</t>
  </si>
  <si>
    <t xml:space="preserve">         2569674.45</t>
  </si>
  <si>
    <t xml:space="preserve">    GCCR/E0050220017000           CCSS APO.PAT.REG.PEN</t>
  </si>
  <si>
    <t xml:space="preserve">         9190410.00</t>
  </si>
  <si>
    <t xml:space="preserve">         9118247.00</t>
  </si>
  <si>
    <t xml:space="preserve">         8129262.00</t>
  </si>
  <si>
    <t xml:space="preserve">         1061148.00</t>
  </si>
  <si>
    <t xml:space="preserve">          988985.00</t>
  </si>
  <si>
    <t xml:space="preserve">    GCCR/E0050220017200           CCSS APO.PAT.REG.PEN</t>
  </si>
  <si>
    <t xml:space="preserve">        40261070.00</t>
  </si>
  <si>
    <t xml:space="preserve">        39959211.00</t>
  </si>
  <si>
    <t xml:space="preserve">        36658658.33</t>
  </si>
  <si>
    <t xml:space="preserve">         3602411.67</t>
  </si>
  <si>
    <t xml:space="preserve">         3300552.67</t>
  </si>
  <si>
    <t xml:space="preserve">    GCCR/E0050220017500           CCSS APO.PAT.REG.PEN</t>
  </si>
  <si>
    <t xml:space="preserve">       103699665.00</t>
  </si>
  <si>
    <t xml:space="preserve">       102922255.00</t>
  </si>
  <si>
    <t xml:space="preserve">        94616043.33</t>
  </si>
  <si>
    <t xml:space="preserve">         9083621.67</t>
  </si>
  <si>
    <t xml:space="preserve">         8306211.67</t>
  </si>
  <si>
    <t>*   GCCR/E-00503                  APORT P.FOND.CAP.LAB</t>
  </si>
  <si>
    <t xml:space="preserve">       377617340.00</t>
  </si>
  <si>
    <t xml:space="preserve">       374764203.00</t>
  </si>
  <si>
    <t xml:space="preserve">       338999927.79</t>
  </si>
  <si>
    <t xml:space="preserve">        38617412.21</t>
  </si>
  <si>
    <t xml:space="preserve">        35764275.21</t>
  </si>
  <si>
    <t xml:space="preserve">    GCCR/E0050320016900           CCSS APO.PAT.FON.CAP</t>
  </si>
  <si>
    <t xml:space="preserve">        71515050.00</t>
  </si>
  <si>
    <t xml:space="preserve">        70964778.00</t>
  </si>
  <si>
    <t xml:space="preserve">        65826338.45</t>
  </si>
  <si>
    <t xml:space="preserve">         5688711.55</t>
  </si>
  <si>
    <t xml:space="preserve">         5138439.55</t>
  </si>
  <si>
    <t xml:space="preserve">    GCCR/E0050320017000           CCSS APO.PAT.FON.CAP</t>
  </si>
  <si>
    <t xml:space="preserve">        18380820.00</t>
  </si>
  <si>
    <t xml:space="preserve">        18236494.00</t>
  </si>
  <si>
    <t xml:space="preserve">        16258535.00</t>
  </si>
  <si>
    <t xml:space="preserve">         2122285.00</t>
  </si>
  <si>
    <t xml:space="preserve">         1977959.00</t>
  </si>
  <si>
    <t xml:space="preserve">    GCCR/E0050320017200           CCSS APO.PAT.FON.CAP</t>
  </si>
  <si>
    <t xml:space="preserve">        80422140.00</t>
  </si>
  <si>
    <t xml:space="preserve">        79818422.00</t>
  </si>
  <si>
    <t xml:space="preserve">        67683172.67</t>
  </si>
  <si>
    <t xml:space="preserve">        12738967.33</t>
  </si>
  <si>
    <t xml:space="preserve">        12135249.33</t>
  </si>
  <si>
    <t xml:space="preserve">    GCCR/E0050320017500           CCSS APO.PAT.FON.CAP</t>
  </si>
  <si>
    <t xml:space="preserve">       207299330.00</t>
  </si>
  <si>
    <t xml:space="preserve">       205744509.00</t>
  </si>
  <si>
    <t xml:space="preserve">       189231881.67</t>
  </si>
  <si>
    <t xml:space="preserve">        18067448.33</t>
  </si>
  <si>
    <t xml:space="preserve">        16512627.33</t>
  </si>
  <si>
    <t>*   GCCR/E-00505                  CONT.PAT.A.F.A.EPRIV</t>
  </si>
  <si>
    <t xml:space="preserve">       302533451.00</t>
  </si>
  <si>
    <t xml:space="preserve">       284518414.00</t>
  </si>
  <si>
    <t xml:space="preserve">        18015037.00</t>
  </si>
  <si>
    <t xml:space="preserve">    GCCR/E0050520016900           ASOC.SOLID.EMP.M.AGR</t>
  </si>
  <si>
    <t xml:space="preserve">        66461790.00</t>
  </si>
  <si>
    <t xml:space="preserve">        66100380.00</t>
  </si>
  <si>
    <t xml:space="preserve">          361410.00</t>
  </si>
  <si>
    <t xml:space="preserve">    GCCR/E0050520017000           ASOC.SOLID.EMP.M.AGR</t>
  </si>
  <si>
    <t xml:space="preserve">        18088574.00</t>
  </si>
  <si>
    <t xml:space="preserve">        14604355.00</t>
  </si>
  <si>
    <t xml:space="preserve">         3484219.00</t>
  </si>
  <si>
    <t xml:space="preserve">    GCCR/E0050520017200           ASOC.SOLID.EMP.M.AGR</t>
  </si>
  <si>
    <t xml:space="preserve">        79441201.00</t>
  </si>
  <si>
    <t xml:space="preserve">        72519378.00</t>
  </si>
  <si>
    <t xml:space="preserve">         6921823.00</t>
  </si>
  <si>
    <t xml:space="preserve">    GCCR/E0050520017500           ASOC.SOLID.EMP.M.AGR</t>
  </si>
  <si>
    <t xml:space="preserve">       138541886.00</t>
  </si>
  <si>
    <t xml:space="preserve">       131294301.00</t>
  </si>
  <si>
    <t xml:space="preserve">         7247585.00</t>
  </si>
  <si>
    <t>*** GCCR/E-1                      SERVICIOS</t>
  </si>
  <si>
    <t xml:space="preserve">      2183071764.00</t>
  </si>
  <si>
    <t xml:space="preserve">      1906866943.00</t>
  </si>
  <si>
    <t xml:space="preserve">      1513913694.98</t>
  </si>
  <si>
    <t xml:space="preserve">      1246401166.53</t>
  </si>
  <si>
    <t xml:space="preserve">       669158069.02</t>
  </si>
  <si>
    <t xml:space="preserve">       392953248.02</t>
  </si>
  <si>
    <t>**  GCCR/E-101                    ALQUILERES</t>
  </si>
  <si>
    <t xml:space="preserve">         7947787.00</t>
  </si>
  <si>
    <t xml:space="preserve">         7231987.00</t>
  </si>
  <si>
    <t xml:space="preserve">         5120944.71</t>
  </si>
  <si>
    <t xml:space="preserve">         3575224.71</t>
  </si>
  <si>
    <t xml:space="preserve">         2826842.29</t>
  </si>
  <si>
    <t xml:space="preserve">         2111042.29</t>
  </si>
  <si>
    <t>*   GCCR/E-10101                  ALQ EDIF, LOC.Y TERR</t>
  </si>
  <si>
    <t xml:space="preserve">         5347787.00</t>
  </si>
  <si>
    <t xml:space="preserve">         5311987.00</t>
  </si>
  <si>
    <t xml:space="preserve">         4119706.71</t>
  </si>
  <si>
    <t xml:space="preserve">         2573986.71</t>
  </si>
  <si>
    <t xml:space="preserve">         1228080.29</t>
  </si>
  <si>
    <t xml:space="preserve">         1192280.29</t>
  </si>
  <si>
    <t>*   GCCR/E-10102                  ALQ DE MAQ, EQ Y MOB</t>
  </si>
  <si>
    <t xml:space="preserve">         1300000.00</t>
  </si>
  <si>
    <t xml:space="preserve">          960000.00</t>
  </si>
  <si>
    <t xml:space="preserve">          849000.00</t>
  </si>
  <si>
    <t xml:space="preserve">          451000.00</t>
  </si>
  <si>
    <t xml:space="preserve">          111000.00</t>
  </si>
  <si>
    <t>*   GCCR/E-10104                  ALQ Y DERECH P.TELEC</t>
  </si>
  <si>
    <t xml:space="preserve">          152238.00</t>
  </si>
  <si>
    <t xml:space="preserve">         1147762.00</t>
  </si>
  <si>
    <t xml:space="preserve">          807762.00</t>
  </si>
  <si>
    <t>**  GCCR/E-102                    SERVICIOS BﾁSICOS</t>
  </si>
  <si>
    <t xml:space="preserve">       369869553.00</t>
  </si>
  <si>
    <t xml:space="preserve">       297154802.64</t>
  </si>
  <si>
    <t xml:space="preserve">       288643571.48</t>
  </si>
  <si>
    <t xml:space="preserve">        72714750.36</t>
  </si>
  <si>
    <t>*   GCCR/E-10201                  SERV.AGUA Y ALCANT.</t>
  </si>
  <si>
    <t xml:space="preserve">        97000000.00</t>
  </si>
  <si>
    <t xml:space="preserve">        71454916.40</t>
  </si>
  <si>
    <t xml:space="preserve">        25545083.60</t>
  </si>
  <si>
    <t>*   GCCR/E-10202                  SERV ENERGﾍA ELﾉCT</t>
  </si>
  <si>
    <t xml:space="preserve">       169025000.00</t>
  </si>
  <si>
    <t xml:space="preserve">       137704261.95</t>
  </si>
  <si>
    <t xml:space="preserve">       131387462.95</t>
  </si>
  <si>
    <t xml:space="preserve">        31320738.05</t>
  </si>
  <si>
    <t>*   GCCR/E-10203                  SERVICIO DE CORREO</t>
  </si>
  <si>
    <t xml:space="preserve">          150750.00</t>
  </si>
  <si>
    <t xml:space="preserve">            7200.00</t>
  </si>
  <si>
    <t xml:space="preserve">          143550.00</t>
  </si>
  <si>
    <t>*   GCCR/E-10204                  SERV.TELECOMUNIC.</t>
  </si>
  <si>
    <t xml:space="preserve">        93618803.00</t>
  </si>
  <si>
    <t xml:space="preserve">        82770947.43</t>
  </si>
  <si>
    <t xml:space="preserve">        80616733.32</t>
  </si>
  <si>
    <t xml:space="preserve">        10847855.57</t>
  </si>
  <si>
    <t>*   GCCR/E-10299                  OTROS SERV.BﾁSICOS</t>
  </si>
  <si>
    <t xml:space="preserve">        10075000.00</t>
  </si>
  <si>
    <t xml:space="preserve">         5217476.86</t>
  </si>
  <si>
    <t xml:space="preserve">         5177258.81</t>
  </si>
  <si>
    <t xml:space="preserve">         4857523.14</t>
  </si>
  <si>
    <t>**  GCCR/E-103                    SERV COMERC Y FINANC</t>
  </si>
  <si>
    <t xml:space="preserve">       117908392.00</t>
  </si>
  <si>
    <t xml:space="preserve">        87180050.00</t>
  </si>
  <si>
    <t xml:space="preserve">        68568780.68</t>
  </si>
  <si>
    <t xml:space="preserve">        67416310.68</t>
  </si>
  <si>
    <t xml:space="preserve">        49339611.32</t>
  </si>
  <si>
    <t xml:space="preserve">        18611269.32</t>
  </si>
  <si>
    <t>*   GCCR/E-10301                  INFORMACIﾓN</t>
  </si>
  <si>
    <t xml:space="preserve">        12096500.00</t>
  </si>
  <si>
    <t xml:space="preserve">         9717200.00</t>
  </si>
  <si>
    <t xml:space="preserve">         3949380.00</t>
  </si>
  <si>
    <t xml:space="preserve">         3928110.00</t>
  </si>
  <si>
    <t xml:space="preserve">         8147120.00</t>
  </si>
  <si>
    <t xml:space="preserve">         5767820.00</t>
  </si>
  <si>
    <t>*   GCCR/E-10302                  PUBLICIDAD Y PROPAG.</t>
  </si>
  <si>
    <t xml:space="preserve">        75128065.00</t>
  </si>
  <si>
    <t xml:space="preserve">        59311579.00</t>
  </si>
  <si>
    <t xml:space="preserve">        56784519.00</t>
  </si>
  <si>
    <t xml:space="preserve">        56084519.00</t>
  </si>
  <si>
    <t xml:space="preserve">        18343546.00</t>
  </si>
  <si>
    <t xml:space="preserve">         2527060.00</t>
  </si>
  <si>
    <t>*   GCCR/E-10303                  IMP., ENCUAD Y OTROS</t>
  </si>
  <si>
    <t xml:space="preserve">        29162997.00</t>
  </si>
  <si>
    <t xml:space="preserve">        17116691.00</t>
  </si>
  <si>
    <t xml:space="preserve">         7365461.68</t>
  </si>
  <si>
    <t xml:space="preserve">         6934261.68</t>
  </si>
  <si>
    <t xml:space="preserve">        21797535.32</t>
  </si>
  <si>
    <t xml:space="preserve">         9751229.32</t>
  </si>
  <si>
    <t>*   GCCR/E-10304                  TRANSPORTE DE BIENES</t>
  </si>
  <si>
    <t xml:space="preserve">         1442080.00</t>
  </si>
  <si>
    <t xml:space="preserve">         1013580.00</t>
  </si>
  <si>
    <t xml:space="preserve">          469420.00</t>
  </si>
  <si>
    <t xml:space="preserve">          972660.00</t>
  </si>
  <si>
    <t xml:space="preserve">          544160.00</t>
  </si>
  <si>
    <t>*   GCCR/E-10306                  COM G.P.S.FIN Y COM.</t>
  </si>
  <si>
    <t xml:space="preserve">           26250.00</t>
  </si>
  <si>
    <t xml:space="preserve">           21000.00</t>
  </si>
  <si>
    <t>*   GCCR/E-10307                  SERV TRANSF.ELEC.INF</t>
  </si>
  <si>
    <t xml:space="preserve">           52500.00</t>
  </si>
  <si>
    <t>**  GCCR/E-104                    SERV DE GEST Y APOYO</t>
  </si>
  <si>
    <t xml:space="preserve">       357111674.00</t>
  </si>
  <si>
    <t xml:space="preserve">       282867915.00</t>
  </si>
  <si>
    <t xml:space="preserve">       197958843.57</t>
  </si>
  <si>
    <t xml:space="preserve">       126295892.27</t>
  </si>
  <si>
    <t xml:space="preserve">       159152830.43</t>
  </si>
  <si>
    <t xml:space="preserve">        84909071.43</t>
  </si>
  <si>
    <t>*   GCCR/E-10401                  SERV.MEDICOS YDE LAB</t>
  </si>
  <si>
    <t xml:space="preserve">          210000.00</t>
  </si>
  <si>
    <t>*   GCCR/E-10403                  SERV. DE INGENIERﾍA</t>
  </si>
  <si>
    <t xml:space="preserve">        78070000.00</t>
  </si>
  <si>
    <t xml:space="preserve">        56205000.00</t>
  </si>
  <si>
    <t xml:space="preserve">        10364500.00</t>
  </si>
  <si>
    <t xml:space="preserve">        67705500.00</t>
  </si>
  <si>
    <t xml:space="preserve">        45840500.00</t>
  </si>
  <si>
    <t>*   GCCR/E-10404                  SERV.CIEN.ECON.Y SOC</t>
  </si>
  <si>
    <t xml:space="preserve">        99778000.00</t>
  </si>
  <si>
    <t xml:space="preserve">        84168000.00</t>
  </si>
  <si>
    <t xml:space="preserve">        50800860.00</t>
  </si>
  <si>
    <t xml:space="preserve">        48977140.00</t>
  </si>
  <si>
    <t xml:space="preserve">        33367140.00</t>
  </si>
  <si>
    <t>*   GCCR/E-10405                  SERV.DES.SIST.INFORM</t>
  </si>
  <si>
    <t xml:space="preserve">         2555000.00</t>
  </si>
  <si>
    <t xml:space="preserve">         2005000.00</t>
  </si>
  <si>
    <t xml:space="preserve">           55000.00</t>
  </si>
  <si>
    <t xml:space="preserve">          550000.00</t>
  </si>
  <si>
    <t>*   GCCR/E-10406                  SERVICIOS GENERALES</t>
  </si>
  <si>
    <t xml:space="preserve">       170384744.00</t>
  </si>
  <si>
    <t xml:space="preserve">       135446285.00</t>
  </si>
  <si>
    <t xml:space="preserve">       132975437.79</t>
  </si>
  <si>
    <t xml:space="preserve">       114063346.49</t>
  </si>
  <si>
    <t xml:space="preserve">        37409306.21</t>
  </si>
  <si>
    <t xml:space="preserve">         2470847.21</t>
  </si>
  <si>
    <t>*   GCCR/E-10499                  OTROS SERV.GEST.APOY</t>
  </si>
  <si>
    <t xml:space="preserve">         6113930.00</t>
  </si>
  <si>
    <t xml:space="preserve">         4493630.00</t>
  </si>
  <si>
    <t xml:space="preserve">         1813045.78</t>
  </si>
  <si>
    <t xml:space="preserve">         4300884.22</t>
  </si>
  <si>
    <t xml:space="preserve">         2680584.22</t>
  </si>
  <si>
    <t>**  GCCR/E-105                    GAST. VIAJE Y TRANSP</t>
  </si>
  <si>
    <t xml:space="preserve">       492170881.00</t>
  </si>
  <si>
    <t xml:space="preserve">       377435102.00</t>
  </si>
  <si>
    <t xml:space="preserve">       281008254.69</t>
  </si>
  <si>
    <t xml:space="preserve">       280989234.69</t>
  </si>
  <si>
    <t xml:space="preserve">       211162626.31</t>
  </si>
  <si>
    <t xml:space="preserve">        96426847.31</t>
  </si>
  <si>
    <t>*   GCCR/E-10501                  TRANSP.DENT.DEL PAﾍS</t>
  </si>
  <si>
    <t xml:space="preserve">         4589031.00</t>
  </si>
  <si>
    <t xml:space="preserve">         3878081.00</t>
  </si>
  <si>
    <t xml:space="preserve">         1605040.00</t>
  </si>
  <si>
    <t xml:space="preserve">         1590820.00</t>
  </si>
  <si>
    <t xml:space="preserve">         2983991.00</t>
  </si>
  <si>
    <t xml:space="preserve">         2273041.00</t>
  </si>
  <si>
    <t>*   GCCR/E-10502                  VIﾁTICOS DENTRO PAﾍS</t>
  </si>
  <si>
    <t xml:space="preserve">       360592572.00</t>
  </si>
  <si>
    <t xml:space="preserve">       280507969.00</t>
  </si>
  <si>
    <t xml:space="preserve">       225891155.90</t>
  </si>
  <si>
    <t xml:space="preserve">       225886355.90</t>
  </si>
  <si>
    <t xml:space="preserve">       134701416.10</t>
  </si>
  <si>
    <t xml:space="preserve">        54616813.10</t>
  </si>
  <si>
    <t>*   GCCR/E-10503                  TRANSPORTE EN EL EXT</t>
  </si>
  <si>
    <t xml:space="preserve">        56987298.00</t>
  </si>
  <si>
    <t xml:space="preserve">        41286906.00</t>
  </si>
  <si>
    <t xml:space="preserve">        25188301.41</t>
  </si>
  <si>
    <t xml:space="preserve">        31798996.59</t>
  </si>
  <si>
    <t xml:space="preserve">        16098604.59</t>
  </si>
  <si>
    <t>*   GCCR/E-10504                  VIﾁTICOS EN EXTERIOR</t>
  </si>
  <si>
    <t xml:space="preserve">        70001980.00</t>
  </si>
  <si>
    <t xml:space="preserve">        51762146.00</t>
  </si>
  <si>
    <t xml:space="preserve">        28323757.38</t>
  </si>
  <si>
    <t xml:space="preserve">        41678222.62</t>
  </si>
  <si>
    <t xml:space="preserve">        23438388.62</t>
  </si>
  <si>
    <t>**  GCCR/E-106                    SEGUROS REASEG Y OTR</t>
  </si>
  <si>
    <t xml:space="preserve">       258051134.00</t>
  </si>
  <si>
    <t xml:space="preserve">       253851134.00</t>
  </si>
  <si>
    <t xml:space="preserve">       232651997.14</t>
  </si>
  <si>
    <t xml:space="preserve">        25399136.86</t>
  </si>
  <si>
    <t xml:space="preserve">        21199136.86</t>
  </si>
  <si>
    <t>*   GCCR/E-10601                  SEGUROS</t>
  </si>
  <si>
    <t xml:space="preserve">       242551134.00</t>
  </si>
  <si>
    <t xml:space="preserve">         9899136.86</t>
  </si>
  <si>
    <t>*   GCCR/E-10602                  REASEGUROS</t>
  </si>
  <si>
    <t xml:space="preserve">         5000000.00</t>
  </si>
  <si>
    <t>*   GCCR/E-10603                  OBLIG.POR CONT.SEG</t>
  </si>
  <si>
    <t xml:space="preserve">        10500000.00</t>
  </si>
  <si>
    <t xml:space="preserve">         6300000.00</t>
  </si>
  <si>
    <t>**  GCCR/E-107                    CAPACIT. Y PROTOCOLO</t>
  </si>
  <si>
    <t xml:space="preserve">       176910741.00</t>
  </si>
  <si>
    <t xml:space="preserve">       143278320.00</t>
  </si>
  <si>
    <t xml:space="preserve">       129445891.32</t>
  </si>
  <si>
    <t xml:space="preserve">        89397890.87</t>
  </si>
  <si>
    <t xml:space="preserve">        47464849.68</t>
  </si>
  <si>
    <t xml:space="preserve">        13832428.68</t>
  </si>
  <si>
    <t>*   GCCR/E-10701                  ACTIV. CAPACITACIﾓN</t>
  </si>
  <si>
    <t xml:space="preserve">       155063295.00</t>
  </si>
  <si>
    <t xml:space="preserve">       124685710.00</t>
  </si>
  <si>
    <t xml:space="preserve">       115718203.37</t>
  </si>
  <si>
    <t xml:space="preserve">        75670202.92</t>
  </si>
  <si>
    <t xml:space="preserve">        39345091.63</t>
  </si>
  <si>
    <t xml:space="preserve">         8967506.63</t>
  </si>
  <si>
    <t>*   GCCR/E-10702                  ACTIV.PROTOCOL Y SOC</t>
  </si>
  <si>
    <t xml:space="preserve">        20184246.00</t>
  </si>
  <si>
    <t xml:space="preserve">        17262050.00</t>
  </si>
  <si>
    <t xml:space="preserve">        13442390.95</t>
  </si>
  <si>
    <t xml:space="preserve">         6741855.05</t>
  </si>
  <si>
    <t xml:space="preserve">         3819659.05</t>
  </si>
  <si>
    <t>*   GCCR/E-10703                  GASTOS REPRES.INSTIT</t>
  </si>
  <si>
    <t xml:space="preserve">         1663200.00</t>
  </si>
  <si>
    <t xml:space="preserve">         1330560.00</t>
  </si>
  <si>
    <t xml:space="preserve">          285297.00</t>
  </si>
  <si>
    <t xml:space="preserve">         1377903.00</t>
  </si>
  <si>
    <t xml:space="preserve">         1045263.00</t>
  </si>
  <si>
    <t>**  GCCR/E-108                    MANTEN. Y REPARACIﾓN</t>
  </si>
  <si>
    <t xml:space="preserve">       388476602.00</t>
  </si>
  <si>
    <t xml:space="preserve">       375252882.00</t>
  </si>
  <si>
    <t xml:space="preserve">       300117089.23</t>
  </si>
  <si>
    <t xml:space="preserve">       155543953.69</t>
  </si>
  <si>
    <t xml:space="preserve">        88359512.77</t>
  </si>
  <si>
    <t xml:space="preserve">        75135792.77</t>
  </si>
  <si>
    <t>*   GCCR/E-10801                  MANT.EDIF.,LOC.YTERR</t>
  </si>
  <si>
    <t xml:space="preserve">       146869664.00</t>
  </si>
  <si>
    <t xml:space="preserve">       128358067.90</t>
  </si>
  <si>
    <t xml:space="preserve">        33710268.90</t>
  </si>
  <si>
    <t xml:space="preserve">        18511596.10</t>
  </si>
  <si>
    <t>*   GCCR/E-10803                  MANT.INSTAL.YOTR.OBR</t>
  </si>
  <si>
    <t xml:space="preserve">         2740000.00</t>
  </si>
  <si>
    <t xml:space="preserve">         1560000.00</t>
  </si>
  <si>
    <t xml:space="preserve">          360000.00</t>
  </si>
  <si>
    <t xml:space="preserve">         2380000.00</t>
  </si>
  <si>
    <t xml:space="preserve">         1200000.00</t>
  </si>
  <si>
    <t>*   GCCR/E-10805                  MANT.Y REP.EQ.TRANSP</t>
  </si>
  <si>
    <t xml:space="preserve">       187832092.00</t>
  </si>
  <si>
    <t xml:space="preserve">       148256803.58</t>
  </si>
  <si>
    <t xml:space="preserve">        99350479.04</t>
  </si>
  <si>
    <t xml:space="preserve">        39575288.42</t>
  </si>
  <si>
    <t>*   GCCR/E-10806                  MANT.Y REP.EQ.COMUNI</t>
  </si>
  <si>
    <t xml:space="preserve">         5597524.00</t>
  </si>
  <si>
    <t xml:space="preserve">         2860684.00</t>
  </si>
  <si>
    <t xml:space="preserve">         1214999.30</t>
  </si>
  <si>
    <t xml:space="preserve">         4382524.70</t>
  </si>
  <si>
    <t xml:space="preserve">         1645684.70</t>
  </si>
  <si>
    <t>*   GCCR/E-10807                  MANT.Y REP.EQ.MOB.OF</t>
  </si>
  <si>
    <t xml:space="preserve">        22893550.00</t>
  </si>
  <si>
    <t xml:space="preserve">        18184670.00</t>
  </si>
  <si>
    <t xml:space="preserve">         9062255.45</t>
  </si>
  <si>
    <t xml:space="preserve">         8448979.45</t>
  </si>
  <si>
    <t xml:space="preserve">        13831294.55</t>
  </si>
  <si>
    <t xml:space="preserve">         9122414.55</t>
  </si>
  <si>
    <t>*   GCCR/E-10808                  MANT.YREP.EQ.C.S.INF</t>
  </si>
  <si>
    <t xml:space="preserve">        19853772.00</t>
  </si>
  <si>
    <t xml:space="preserve">        15853772.00</t>
  </si>
  <si>
    <t xml:space="preserve">        12496963.00</t>
  </si>
  <si>
    <t xml:space="preserve">        12091227.00</t>
  </si>
  <si>
    <t xml:space="preserve">         7356809.00</t>
  </si>
  <si>
    <t xml:space="preserve">         3356809.00</t>
  </si>
  <si>
    <t>*   GCCR/E-10899                  MANT.Y REP.OTROS EQ.</t>
  </si>
  <si>
    <t xml:space="preserve">         2690000.00</t>
  </si>
  <si>
    <t xml:space="preserve">         2092000.00</t>
  </si>
  <si>
    <t xml:space="preserve">          368000.00</t>
  </si>
  <si>
    <t xml:space="preserve">         2322000.00</t>
  </si>
  <si>
    <t xml:space="preserve">         1724000.00</t>
  </si>
  <si>
    <t>**  GCCR/E-199                    SERVICIOS DIVERSOS</t>
  </si>
  <si>
    <t xml:space="preserve">        14625000.00</t>
  </si>
  <si>
    <t xml:space="preserve">         9900000.00</t>
  </si>
  <si>
    <t xml:space="preserve">         1887091.00</t>
  </si>
  <si>
    <t xml:space="preserve">        12737909.00</t>
  </si>
  <si>
    <t xml:space="preserve">         8012909.00</t>
  </si>
  <si>
    <t>*   GCCR/E-19901                  SERV. DE REGULACIﾓN</t>
  </si>
  <si>
    <t xml:space="preserve">          525000.00</t>
  </si>
  <si>
    <t xml:space="preserve">          420000.00</t>
  </si>
  <si>
    <t xml:space="preserve">            3600.00</t>
  </si>
  <si>
    <t xml:space="preserve">          521400.00</t>
  </si>
  <si>
    <t xml:space="preserve">          416400.00</t>
  </si>
  <si>
    <t>*   GCCR/E-19902                  INT. MORAT. Y MULTAS</t>
  </si>
  <si>
    <t xml:space="preserve">         2000000.00</t>
  </si>
  <si>
    <t>*   GCCR/E-19905                  DEDUCIBLES</t>
  </si>
  <si>
    <t xml:space="preserve">        12100000.00</t>
  </si>
  <si>
    <t xml:space="preserve">         7480000.00</t>
  </si>
  <si>
    <t xml:space="preserve">         1883491.00</t>
  </si>
  <si>
    <t xml:space="preserve">        10216509.00</t>
  </si>
  <si>
    <t xml:space="preserve">         5596509.00</t>
  </si>
  <si>
    <t>*** GCCR/E-2                      MATERIALES Y SUMINIS</t>
  </si>
  <si>
    <t xml:space="preserve">      1115571898.00</t>
  </si>
  <si>
    <t xml:space="preserve">       639571987.00</t>
  </si>
  <si>
    <t xml:space="preserve">       506131979.27</t>
  </si>
  <si>
    <t xml:space="preserve">       389836941.00</t>
  </si>
  <si>
    <t xml:space="preserve">       609439918.73</t>
  </si>
  <si>
    <t xml:space="preserve">       133440007.73</t>
  </si>
  <si>
    <t>**  GCCR/E-201                    PRODUC QUﾍM Y CONEX</t>
  </si>
  <si>
    <t xml:space="preserve">       492235187.00</t>
  </si>
  <si>
    <t xml:space="preserve">       369569878.00</t>
  </si>
  <si>
    <t xml:space="preserve">       306884051.55</t>
  </si>
  <si>
    <t xml:space="preserve">       271894677.75</t>
  </si>
  <si>
    <t xml:space="preserve">       185351135.45</t>
  </si>
  <si>
    <t xml:space="preserve">        62685826.45</t>
  </si>
  <si>
    <t>*   GCCR/E-20101                  COMB Y LUBRICANTES</t>
  </si>
  <si>
    <t xml:space="preserve">       324979771.00</t>
  </si>
  <si>
    <t xml:space="preserve">       266355849.00</t>
  </si>
  <si>
    <t xml:space="preserve">       224406315.85</t>
  </si>
  <si>
    <t xml:space="preserve">       100573455.15</t>
  </si>
  <si>
    <t xml:space="preserve">        41949533.15</t>
  </si>
  <si>
    <t>*   GCCR/E-20102                  PROD FARMAC Y MEDIC.</t>
  </si>
  <si>
    <t xml:space="preserve">         5804998.00</t>
  </si>
  <si>
    <t xml:space="preserve">         4983998.00</t>
  </si>
  <si>
    <t xml:space="preserve">         4177197.45</t>
  </si>
  <si>
    <t xml:space="preserve">         2680797.45</t>
  </si>
  <si>
    <t xml:space="preserve">         1627800.55</t>
  </si>
  <si>
    <t xml:space="preserve">          806800.55</t>
  </si>
  <si>
    <t>*   GCCR/E-20104                  TINTAS, PINT.Y DILUY</t>
  </si>
  <si>
    <t xml:space="preserve">        68143148.00</t>
  </si>
  <si>
    <t xml:space="preserve">        54965594.00</t>
  </si>
  <si>
    <t xml:space="preserve">        40543370.38</t>
  </si>
  <si>
    <t xml:space="preserve">        39478074.66</t>
  </si>
  <si>
    <t xml:space="preserve">        27599777.62</t>
  </si>
  <si>
    <t xml:space="preserve">        14422223.62</t>
  </si>
  <si>
    <t>*   GCCR/E-20199                  OTR.PROD.QUﾍM YCONEX</t>
  </si>
  <si>
    <t xml:space="preserve">        93307270.00</t>
  </si>
  <si>
    <t xml:space="preserve">        43264437.00</t>
  </si>
  <si>
    <t xml:space="preserve">        37757167.87</t>
  </si>
  <si>
    <t xml:space="preserve">         5329489.79</t>
  </si>
  <si>
    <t xml:space="preserve">        55550102.13</t>
  </si>
  <si>
    <t xml:space="preserve">         5507269.13</t>
  </si>
  <si>
    <t>**  GCCR/E-202                    ALIMEN Y PRODUC AGRO</t>
  </si>
  <si>
    <t xml:space="preserve">       373074106.00</t>
  </si>
  <si>
    <t xml:space="preserve">        74565467.00</t>
  </si>
  <si>
    <t xml:space="preserve">        66988489.48</t>
  </si>
  <si>
    <t xml:space="preserve">         6108744.42</t>
  </si>
  <si>
    <t xml:space="preserve">       306085616.52</t>
  </si>
  <si>
    <t xml:space="preserve">         7576977.52</t>
  </si>
  <si>
    <t>*   GCCR/E-20202                  PROD AGROFORESTALES</t>
  </si>
  <si>
    <t xml:space="preserve">       361402282.00</t>
  </si>
  <si>
    <t xml:space="preserve">        65054800.00</t>
  </si>
  <si>
    <t xml:space="preserve">        60848305.06</t>
  </si>
  <si>
    <t xml:space="preserve">       300553976.94</t>
  </si>
  <si>
    <t xml:space="preserve">         4206494.94</t>
  </si>
  <si>
    <t>*   GCCR/E-20203                  ALIMENTOS Y BEBIDAS</t>
  </si>
  <si>
    <t xml:space="preserve">        11671824.00</t>
  </si>
  <si>
    <t xml:space="preserve">         9510667.00</t>
  </si>
  <si>
    <t xml:space="preserve">         6140184.42</t>
  </si>
  <si>
    <t xml:space="preserve">         5531639.58</t>
  </si>
  <si>
    <t xml:space="preserve">         3370482.58</t>
  </si>
  <si>
    <t>**  GCCR/E-203                    MATER P.CONST Y MANT</t>
  </si>
  <si>
    <t xml:space="preserve">        35503645.00</t>
  </si>
  <si>
    <t xml:space="preserve">        24170946.00</t>
  </si>
  <si>
    <t xml:space="preserve">        16427126.90</t>
  </si>
  <si>
    <t xml:space="preserve">        19076518.10</t>
  </si>
  <si>
    <t xml:space="preserve">         7743819.10</t>
  </si>
  <si>
    <t>*   GCCR/E-20301                  MATERIALES YPROD MET</t>
  </si>
  <si>
    <t xml:space="preserve">        11140238.00</t>
  </si>
  <si>
    <t xml:space="preserve">         8205131.00</t>
  </si>
  <si>
    <t xml:space="preserve">         7064768.55</t>
  </si>
  <si>
    <t xml:space="preserve">         4075469.45</t>
  </si>
  <si>
    <t xml:space="preserve">         1140362.45</t>
  </si>
  <si>
    <t>*   GCCR/E-20302                  MAT Y PROD.MIN.Y ASF</t>
  </si>
  <si>
    <t xml:space="preserve">         4560984.00</t>
  </si>
  <si>
    <t xml:space="preserve">         2605847.00</t>
  </si>
  <si>
    <t xml:space="preserve">         1957640.16</t>
  </si>
  <si>
    <t xml:space="preserve">         2603343.84</t>
  </si>
  <si>
    <t xml:space="preserve">          648206.84</t>
  </si>
  <si>
    <t>*   GCCR/E-20303                  MADERA Y SUS DERIV</t>
  </si>
  <si>
    <t xml:space="preserve">         3673800.00</t>
  </si>
  <si>
    <t xml:space="preserve">         2078200.00</t>
  </si>
  <si>
    <t xml:space="preserve">         1340812.36</t>
  </si>
  <si>
    <t xml:space="preserve">         2332987.64</t>
  </si>
  <si>
    <t xml:space="preserve">          737387.64</t>
  </si>
  <si>
    <t>*   GCCR/E-20304                  MAT.YPROD.ELﾉC,TEL.C</t>
  </si>
  <si>
    <t xml:space="preserve">        11885123.00</t>
  </si>
  <si>
    <t xml:space="preserve">         8314468.00</t>
  </si>
  <si>
    <t xml:space="preserve">         4724300.50</t>
  </si>
  <si>
    <t xml:space="preserve">         7160822.50</t>
  </si>
  <si>
    <t xml:space="preserve">         3590167.50</t>
  </si>
  <si>
    <t>*   GCCR/E-20305                  MATER. Y PROD VIDRIO</t>
  </si>
  <si>
    <t xml:space="preserve">          842500.00</t>
  </si>
  <si>
    <t xml:space="preserve">          608000.00</t>
  </si>
  <si>
    <t xml:space="preserve">          251500.00</t>
  </si>
  <si>
    <t xml:space="preserve">          591000.00</t>
  </si>
  <si>
    <t xml:space="preserve">          356500.00</t>
  </si>
  <si>
    <t>*   GCCR/E-20306                  MAT. Y PROD PLﾁSTICO</t>
  </si>
  <si>
    <t xml:space="preserve">         2121000.00</t>
  </si>
  <si>
    <t xml:space="preserve">         1462300.00</t>
  </si>
  <si>
    <t xml:space="preserve">          566024.68</t>
  </si>
  <si>
    <t xml:space="preserve">         1554975.32</t>
  </si>
  <si>
    <t xml:space="preserve">          896275.32</t>
  </si>
  <si>
    <t>*   GCCR/E-20399                  OTR.MAT.YP.USO CONST</t>
  </si>
  <si>
    <t xml:space="preserve">         1280000.00</t>
  </si>
  <si>
    <t xml:space="preserve">          897000.00</t>
  </si>
  <si>
    <t xml:space="preserve">          522080.65</t>
  </si>
  <si>
    <t xml:space="preserve">          757919.35</t>
  </si>
  <si>
    <t xml:space="preserve">          374919.35</t>
  </si>
  <si>
    <t>**  GCCR/E-204                    HERRAM REPUE Y ACCES</t>
  </si>
  <si>
    <t xml:space="preserve">       102729365.00</t>
  </si>
  <si>
    <t xml:space="preserve">        84678317.00</t>
  </si>
  <si>
    <t xml:space="preserve">        51118124.57</t>
  </si>
  <si>
    <t xml:space="preserve">        39099569.10</t>
  </si>
  <si>
    <t xml:space="preserve">        51611240.43</t>
  </si>
  <si>
    <t xml:space="preserve">        33560192.43</t>
  </si>
  <si>
    <t>*   GCCR/E-20401                  HERRAM.E INSTRUMENTO</t>
  </si>
  <si>
    <t xml:space="preserve">         5516228.00</t>
  </si>
  <si>
    <t xml:space="preserve">         4140628.00</t>
  </si>
  <si>
    <t xml:space="preserve">         2235962.14</t>
  </si>
  <si>
    <t xml:space="preserve">          699814.60</t>
  </si>
  <si>
    <t xml:space="preserve">         3280265.86</t>
  </si>
  <si>
    <t xml:space="preserve">         1904665.86</t>
  </si>
  <si>
    <t>*   GCCR/E-20402                  REP.Y ACCESORIOS</t>
  </si>
  <si>
    <t xml:space="preserve">        97213137.00</t>
  </si>
  <si>
    <t xml:space="preserve">        80537689.00</t>
  </si>
  <si>
    <t xml:space="preserve">        48882162.43</t>
  </si>
  <si>
    <t xml:space="preserve">        38399754.50</t>
  </si>
  <si>
    <t xml:space="preserve">        48330974.57</t>
  </si>
  <si>
    <t xml:space="preserve">        31655526.57</t>
  </si>
  <si>
    <t>**  GCCR/E-299                    ﾚTILES MAT Y SUM DIV</t>
  </si>
  <si>
    <t xml:space="preserve">       112029595.00</t>
  </si>
  <si>
    <t xml:space="preserve">        86587379.00</t>
  </si>
  <si>
    <t xml:space="preserve">        64714186.77</t>
  </si>
  <si>
    <t xml:space="preserve">        56306822.83</t>
  </si>
  <si>
    <t xml:space="preserve">        47315408.23</t>
  </si>
  <si>
    <t xml:space="preserve">        21873192.23</t>
  </si>
  <si>
    <t>*   GCCR/E-29901                  ﾚT.Y MAT.OF.Y COMP.</t>
  </si>
  <si>
    <t xml:space="preserve">        21037353.00</t>
  </si>
  <si>
    <t xml:space="preserve">        16236064.00</t>
  </si>
  <si>
    <t xml:space="preserve">        10863149.71</t>
  </si>
  <si>
    <t xml:space="preserve">        10435238.52</t>
  </si>
  <si>
    <t xml:space="preserve">        10174203.29</t>
  </si>
  <si>
    <t xml:space="preserve">         5372914.29</t>
  </si>
  <si>
    <t>*   GCCR/E-29902                  UT.Y MAT.MﾉD,H.Y INV</t>
  </si>
  <si>
    <t xml:space="preserve">         1010054.00</t>
  </si>
  <si>
    <t xml:space="preserve">          805304.00</t>
  </si>
  <si>
    <t xml:space="preserve">          422145.00</t>
  </si>
  <si>
    <t xml:space="preserve">          587909.00</t>
  </si>
  <si>
    <t xml:space="preserve">          383159.00</t>
  </si>
  <si>
    <t>*   GCCR/E-29903                  PROD.PAPEL,CART.EIMP</t>
  </si>
  <si>
    <t xml:space="preserve">        52023895.00</t>
  </si>
  <si>
    <t xml:space="preserve">        43326815.00</t>
  </si>
  <si>
    <t xml:space="preserve">        36990725.38</t>
  </si>
  <si>
    <t xml:space="preserve">        32013960.48</t>
  </si>
  <si>
    <t xml:space="preserve">        15033169.62</t>
  </si>
  <si>
    <t xml:space="preserve">         6336089.62</t>
  </si>
  <si>
    <t>*   GCCR/E-29904                  TEXTILES Y VESTUARIO</t>
  </si>
  <si>
    <t xml:space="preserve">        19400410.00</t>
  </si>
  <si>
    <t xml:space="preserve">        11680703.00</t>
  </si>
  <si>
    <t xml:space="preserve">         7779522.60</t>
  </si>
  <si>
    <t xml:space="preserve">         4840618.69</t>
  </si>
  <si>
    <t xml:space="preserve">        11620887.40</t>
  </si>
  <si>
    <t xml:space="preserve">         3901180.40</t>
  </si>
  <si>
    <t>*   GCCR/E-29905                  ﾚTILES Y MATER.LIMP</t>
  </si>
  <si>
    <t xml:space="preserve">        10746215.00</t>
  </si>
  <si>
    <t xml:space="preserve">         8495655.00</t>
  </si>
  <si>
    <t xml:space="preserve">         5463320.89</t>
  </si>
  <si>
    <t xml:space="preserve">         5282894.11</t>
  </si>
  <si>
    <t xml:space="preserve">         3032334.11</t>
  </si>
  <si>
    <t>*   GCCR/E-29906                  ﾚTILES YMAT.RESG.SEG</t>
  </si>
  <si>
    <t xml:space="preserve">         1691400.00</t>
  </si>
  <si>
    <t xml:space="preserve">         1241400.00</t>
  </si>
  <si>
    <t xml:space="preserve">          321580.00</t>
  </si>
  <si>
    <t xml:space="preserve">          269580.00</t>
  </si>
  <si>
    <t xml:space="preserve">         1369820.00</t>
  </si>
  <si>
    <t xml:space="preserve">          919820.00</t>
  </si>
  <si>
    <t>*   GCCR/E-29907                  ﾚTILES YMAT.COC.YCOM</t>
  </si>
  <si>
    <t xml:space="preserve">         1834864.00</t>
  </si>
  <si>
    <t xml:space="preserve">         1536984.00</t>
  </si>
  <si>
    <t xml:space="preserve">          730471.76</t>
  </si>
  <si>
    <t xml:space="preserve">         1104392.24</t>
  </si>
  <si>
    <t xml:space="preserve">          806512.24</t>
  </si>
  <si>
    <t>*   GCCR/E-29999                  OTR.UT,MAT Y SUM.DIV</t>
  </si>
  <si>
    <t xml:space="preserve">         4285404.00</t>
  </si>
  <si>
    <t xml:space="preserve">         3264454.00</t>
  </si>
  <si>
    <t xml:space="preserve">         2143271.43</t>
  </si>
  <si>
    <t xml:space="preserve">         2131487.49</t>
  </si>
  <si>
    <t xml:space="preserve">         2142132.57</t>
  </si>
  <si>
    <t xml:space="preserve">         1121182.57</t>
  </si>
  <si>
    <t>*** GCCR/E-5                      BIENES DURADEROS</t>
  </si>
  <si>
    <t xml:space="preserve">       924525427.00</t>
  </si>
  <si>
    <t xml:space="preserve">       654493604.18</t>
  </si>
  <si>
    <t xml:space="preserve">       556020092.15</t>
  </si>
  <si>
    <t xml:space="preserve">       189044571.19</t>
  </si>
  <si>
    <t xml:space="preserve">       368505334.85</t>
  </si>
  <si>
    <t xml:space="preserve">        98473512.03</t>
  </si>
  <si>
    <t>**  GCCR/E-501                    MAQ, EQUIPO Y MOB</t>
  </si>
  <si>
    <t xml:space="preserve">       742866324.00</t>
  </si>
  <si>
    <t xml:space="preserve">       493834501.18</t>
  </si>
  <si>
    <t xml:space="preserve">       431029979.44</t>
  </si>
  <si>
    <t xml:space="preserve">        96272629.93</t>
  </si>
  <si>
    <t xml:space="preserve">       311836344.56</t>
  </si>
  <si>
    <t xml:space="preserve">        62804521.74</t>
  </si>
  <si>
    <t>*   GCCR/E-50101                  MAQ.Y EQ. PRODUCCIﾓN</t>
  </si>
  <si>
    <t xml:space="preserve">         1250000.00</t>
  </si>
  <si>
    <t xml:space="preserve">         1150000.00</t>
  </si>
  <si>
    <t xml:space="preserve">          769422.00</t>
  </si>
  <si>
    <t xml:space="preserve">          480578.00</t>
  </si>
  <si>
    <t xml:space="preserve">          380578.00</t>
  </si>
  <si>
    <t>*   GCCR/E-50102                  EQUIPO DE TRANSPORTE</t>
  </si>
  <si>
    <t xml:space="preserve">       457431787.00</t>
  </si>
  <si>
    <t xml:space="preserve">       267431787.00</t>
  </si>
  <si>
    <t xml:space="preserve">       250489678.76</t>
  </si>
  <si>
    <t xml:space="preserve">       206942108.24</t>
  </si>
  <si>
    <t xml:space="preserve">        16942108.24</t>
  </si>
  <si>
    <t>*   GCCR/E-50103                  EQ. DE COMUNICACIﾓN</t>
  </si>
  <si>
    <t xml:space="preserve">        25237012.00</t>
  </si>
  <si>
    <t xml:space="preserve">        20067911.18</t>
  </si>
  <si>
    <t xml:space="preserve">        17814874.51</t>
  </si>
  <si>
    <t xml:space="preserve">        14577428.11</t>
  </si>
  <si>
    <t xml:space="preserve">         7422137.49</t>
  </si>
  <si>
    <t xml:space="preserve">         2253036.67</t>
  </si>
  <si>
    <t>*   GCCR/E-50104                  EQUIPO Y MOB. OFIC.</t>
  </si>
  <si>
    <t xml:space="preserve">        56268653.00</t>
  </si>
  <si>
    <t xml:space="preserve">        44820929.00</t>
  </si>
  <si>
    <t xml:space="preserve">        39795517.61</t>
  </si>
  <si>
    <t xml:space="preserve">        29545415.61</t>
  </si>
  <si>
    <t xml:space="preserve">        16473135.39</t>
  </si>
  <si>
    <t xml:space="preserve">         5025411.39</t>
  </si>
  <si>
    <t>*   GCCR/E-50105                  EQ.Y PROGR. CﾓMPUTO</t>
  </si>
  <si>
    <t xml:space="preserve">       174340518.00</t>
  </si>
  <si>
    <t xml:space="preserve">       144340518.00</t>
  </si>
  <si>
    <t xml:space="preserve">       112364815.56</t>
  </si>
  <si>
    <t xml:space="preserve">        43079628.21</t>
  </si>
  <si>
    <t xml:space="preserve">        61975702.44</t>
  </si>
  <si>
    <t xml:space="preserve">        31975702.44</t>
  </si>
  <si>
    <t>*   GCCR/E-50106                  EQ.SANIT, LAB. E INV</t>
  </si>
  <si>
    <t xml:space="preserve">          315000.00</t>
  </si>
  <si>
    <t>*   GCCR/E-50199                  MAQ,EQ Y MOV.DIVERSO</t>
  </si>
  <si>
    <t xml:space="preserve">        28023354.00</t>
  </si>
  <si>
    <t xml:space="preserve">        16023356.00</t>
  </si>
  <si>
    <t xml:space="preserve">         9795671.00</t>
  </si>
  <si>
    <t xml:space="preserve">         8300736.00</t>
  </si>
  <si>
    <t xml:space="preserve">        18227683.00</t>
  </si>
  <si>
    <t xml:space="preserve">         6227685.00</t>
  </si>
  <si>
    <t>**  GCCR/E-502                    CONST, ADIC YMEJORAS</t>
  </si>
  <si>
    <t xml:space="preserve">       110168103.00</t>
  </si>
  <si>
    <t xml:space="preserve">        74499112.71</t>
  </si>
  <si>
    <t xml:space="preserve">        42280941.26</t>
  </si>
  <si>
    <t xml:space="preserve">        35668990.29</t>
  </si>
  <si>
    <t>*   GCCR/E-50201                  EDIFICIOS</t>
  </si>
  <si>
    <t xml:space="preserve">        93788103.00</t>
  </si>
  <si>
    <t xml:space="preserve">        19288990.29</t>
  </si>
  <si>
    <t>*   GCCR/E-50299                  OTR.CONST.ADIC.Y MEJ</t>
  </si>
  <si>
    <t xml:space="preserve">        16380000.00</t>
  </si>
  <si>
    <t>**  GCCR/E-503                    BIENES PREEXISTENTES</t>
  </si>
  <si>
    <t xml:space="preserve">        71491000.00</t>
  </si>
  <si>
    <t xml:space="preserve">        50491000.00</t>
  </si>
  <si>
    <t xml:space="preserve">        21000000.00</t>
  </si>
  <si>
    <t>*   GCCR/E-50301                  TERRENOS</t>
  </si>
  <si>
    <t xml:space="preserve">        30000000.00</t>
  </si>
  <si>
    <t xml:space="preserve">        20000000.00</t>
  </si>
  <si>
    <t xml:space="preserve">        10000000.00</t>
  </si>
  <si>
    <t>*   GCCR/E-50302                  EDIFICIOS PREEXIST.</t>
  </si>
  <si>
    <t xml:space="preserve">        41491000.00</t>
  </si>
  <si>
    <t xml:space="preserve">        30491000.00</t>
  </si>
  <si>
    <t xml:space="preserve">        11000000.00</t>
  </si>
  <si>
    <t>*** GCCR/E-6                      TRANSF. CORRIENTES</t>
  </si>
  <si>
    <t xml:space="preserve">     13964302865.00</t>
  </si>
  <si>
    <t xml:space="preserve">     13963675173.00</t>
  </si>
  <si>
    <t xml:space="preserve">     13893906806.97</t>
  </si>
  <si>
    <t xml:space="preserve">     13472936660.49</t>
  </si>
  <si>
    <t xml:space="preserve">        70396058.03</t>
  </si>
  <si>
    <t xml:space="preserve">        69768366.03</t>
  </si>
  <si>
    <t>**  GCCR/E-601                    TRANSF CTES S. PUB</t>
  </si>
  <si>
    <t xml:space="preserve">     13114937563.00</t>
  </si>
  <si>
    <t xml:space="preserve">     13114309873.00</t>
  </si>
  <si>
    <t xml:space="preserve">     13107701345.08</t>
  </si>
  <si>
    <t xml:space="preserve">     13104201345.08</t>
  </si>
  <si>
    <t xml:space="preserve">         7236217.92</t>
  </si>
  <si>
    <t xml:space="preserve">         6608527.92</t>
  </si>
  <si>
    <t>*   GCCR/E-60102                  TRANSF.CTE ORG.DESC</t>
  </si>
  <si>
    <t xml:space="preserve">      7711544936.00</t>
  </si>
  <si>
    <t xml:space="preserve">      7711544925.46</t>
  </si>
  <si>
    <t xml:space="preserve">      7708044925.46</t>
  </si>
  <si>
    <t xml:space="preserve">              10.54</t>
  </si>
  <si>
    <t xml:space="preserve">    GCCR/E6010220317200           INTA</t>
  </si>
  <si>
    <t xml:space="preserve">       750000000.00</t>
  </si>
  <si>
    <t xml:space="preserve">    GCCR/E6010220416900           SERV.FITOSANITARIO E</t>
  </si>
  <si>
    <t xml:space="preserve">      1895876829.00</t>
  </si>
  <si>
    <t xml:space="preserve">      1895876818.50</t>
  </si>
  <si>
    <t xml:space="preserve">              10.50</t>
  </si>
  <si>
    <t xml:space="preserve">    GCCR/E6010220516900           SERV.N.AL SALUD ANIM</t>
  </si>
  <si>
    <t xml:space="preserve">      4943668107.00</t>
  </si>
  <si>
    <t xml:space="preserve">      4943668106.96</t>
  </si>
  <si>
    <t xml:space="preserve">               0.04</t>
  </si>
  <si>
    <t xml:space="preserve">    GCCR/E6010220616900           OFICINA N.AL SEMILLA</t>
  </si>
  <si>
    <t xml:space="preserve">        80000000.00</t>
  </si>
  <si>
    <t xml:space="preserve">    GCCR/E6010228016900           FUND.N.AL CLUBES 4-S</t>
  </si>
  <si>
    <t xml:space="preserve">        42000000.00</t>
  </si>
  <si>
    <t xml:space="preserve">        38500000.00</t>
  </si>
  <si>
    <t>*   GCCR/E-60103                  TRANSF.CTE I.D.NOE</t>
  </si>
  <si>
    <t xml:space="preserve">      5403392627.00</t>
  </si>
  <si>
    <t xml:space="preserve">      5402764937.00</t>
  </si>
  <si>
    <t xml:space="preserve">      5396156419.62</t>
  </si>
  <si>
    <t xml:space="preserve">         7236207.38</t>
  </si>
  <si>
    <t xml:space="preserve">         6608517.38</t>
  </si>
  <si>
    <t xml:space="preserve">    GCCR/E6010320016900           CCSS C.EST.S.PENS.</t>
  </si>
  <si>
    <t xml:space="preserve">         9749724.00</t>
  </si>
  <si>
    <t xml:space="preserve">         9674520.00</t>
  </si>
  <si>
    <t xml:space="preserve">         8967633.39</t>
  </si>
  <si>
    <t xml:space="preserve">          782090.61</t>
  </si>
  <si>
    <t xml:space="preserve">          706886.61</t>
  </si>
  <si>
    <t xml:space="preserve">    GCCR/E6010320017000           CCSS C.EST.S.PENS.</t>
  </si>
  <si>
    <t xml:space="preserve">         2512045.00</t>
  </si>
  <si>
    <t xml:space="preserve">         2492320.00</t>
  </si>
  <si>
    <t xml:space="preserve">         2221996.91</t>
  </si>
  <si>
    <t xml:space="preserve">          290048.09</t>
  </si>
  <si>
    <t xml:space="preserve">          270323.09</t>
  </si>
  <si>
    <t xml:space="preserve">    GCCR/E6010320017200           CCSS C.EST.S.PENS.</t>
  </si>
  <si>
    <t xml:space="preserve">        10958026.00</t>
  </si>
  <si>
    <t xml:space="preserve">        10875518.00</t>
  </si>
  <si>
    <t xml:space="preserve">         9992764.81</t>
  </si>
  <si>
    <t xml:space="preserve">          965261.19</t>
  </si>
  <si>
    <t xml:space="preserve">          882753.19</t>
  </si>
  <si>
    <t xml:space="preserve">    GCCR/E6010320017500           CCSS C.EST.S.PENS.</t>
  </si>
  <si>
    <t xml:space="preserve">        28300573.00</t>
  </si>
  <si>
    <t xml:space="preserve">        28088081.00</t>
  </si>
  <si>
    <t xml:space="preserve">        25834420.46</t>
  </si>
  <si>
    <t xml:space="preserve">         2466152.54</t>
  </si>
  <si>
    <t xml:space="preserve">         2253660.54</t>
  </si>
  <si>
    <t xml:space="preserve">    GCCR/E6010320216900           CCSS C.EST.S.SALUD</t>
  </si>
  <si>
    <t xml:space="preserve">         5859588.00</t>
  </si>
  <si>
    <t xml:space="preserve">         5813732.00</t>
  </si>
  <si>
    <t xml:space="preserve">         5468069.16</t>
  </si>
  <si>
    <t xml:space="preserve">          391518.84</t>
  </si>
  <si>
    <t xml:space="preserve">          345662.84</t>
  </si>
  <si>
    <t xml:space="preserve">    GCCR/E6010320217000           CCSS C.EST.S.SALUD</t>
  </si>
  <si>
    <t xml:space="preserve">         1531735.00</t>
  </si>
  <si>
    <t xml:space="preserve">         1519708.00</t>
  </si>
  <si>
    <t xml:space="preserve">         1354876.18</t>
  </si>
  <si>
    <t xml:space="preserve">          176858.82</t>
  </si>
  <si>
    <t xml:space="preserve">          164831.82</t>
  </si>
  <si>
    <t xml:space="preserve">    GCCR/E6010320217200           CCSS C.EST.S.SALUD</t>
  </si>
  <si>
    <t xml:space="preserve">         6726845.00</t>
  </si>
  <si>
    <t xml:space="preserve">         6676535.00</t>
  </si>
  <si>
    <t xml:space="preserve">         6093149.29</t>
  </si>
  <si>
    <t xml:space="preserve">          633695.71</t>
  </si>
  <si>
    <t xml:space="preserve">          583385.71</t>
  </si>
  <si>
    <t xml:space="preserve">    GCCR/E6010320217500           CCSS C.EST.S.SALUD</t>
  </si>
  <si>
    <t xml:space="preserve">        17283276.00</t>
  </si>
  <si>
    <t xml:space="preserve">        17153708.00</t>
  </si>
  <si>
    <t xml:space="preserve">        15752695.42</t>
  </si>
  <si>
    <t xml:space="preserve">         1530580.58</t>
  </si>
  <si>
    <t xml:space="preserve">         1401012.58</t>
  </si>
  <si>
    <t xml:space="preserve">    GCCR/E6010320916900           UCR - SEDE REG.LIMON</t>
  </si>
  <si>
    <t xml:space="preserve">         5900000.00</t>
  </si>
  <si>
    <t xml:space="preserve">    GCCR/E6010322516900           INCOPESCA</t>
  </si>
  <si>
    <t xml:space="preserve">      2300000000.00</t>
  </si>
  <si>
    <t xml:space="preserve">    GCCR/E6010322816900           SENARA</t>
  </si>
  <si>
    <t xml:space="preserve">      3014570815.00</t>
  </si>
  <si>
    <t xml:space="preserve">      3014570814.00</t>
  </si>
  <si>
    <t xml:space="preserve">               1.00</t>
  </si>
  <si>
    <t>**  GCCR/E-602                    TRANSF CTES A PERS</t>
  </si>
  <si>
    <t xml:space="preserve">         4576800.00</t>
  </si>
  <si>
    <t xml:space="preserve">         3367830.54</t>
  </si>
  <si>
    <t xml:space="preserve">         1208969.46</t>
  </si>
  <si>
    <t>*   GCCR/E-60201                  BECAS A FUNCIONARIOS</t>
  </si>
  <si>
    <t>**  GCCR/E-603                    PRESTACIONES</t>
  </si>
  <si>
    <t xml:space="preserve">       297350002.00</t>
  </si>
  <si>
    <t xml:space="preserve">       297350000.00</t>
  </si>
  <si>
    <t xml:space="preserve">       248637379.86</t>
  </si>
  <si>
    <t xml:space="preserve">       231103957.71</t>
  </si>
  <si>
    <t xml:space="preserve">        48712622.14</t>
  </si>
  <si>
    <t xml:space="preserve">        48712620.14</t>
  </si>
  <si>
    <t>*   GCCR/E-60301                  PRESTACIONES LEGALES</t>
  </si>
  <si>
    <t xml:space="preserve">       235000002.00</t>
  </si>
  <si>
    <t xml:space="preserve">       235000000.00</t>
  </si>
  <si>
    <t xml:space="preserve">       201362185.36</t>
  </si>
  <si>
    <t xml:space="preserve">       183828763.21</t>
  </si>
  <si>
    <t xml:space="preserve">        33637816.64</t>
  </si>
  <si>
    <t xml:space="preserve">        33637814.64</t>
  </si>
  <si>
    <t>*   GCCR/E-60399                  OTRAS PRESTACIONES</t>
  </si>
  <si>
    <t xml:space="preserve">        62350000.00</t>
  </si>
  <si>
    <t xml:space="preserve">        47275194.50</t>
  </si>
  <si>
    <t xml:space="preserve">        15074805.50</t>
  </si>
  <si>
    <t xml:space="preserve">    GCCR/E6039920217000           OTRAS PRESTACIONES</t>
  </si>
  <si>
    <t>**  GCCR/E-606                    OTR.TRANSF.CTE SPRIV</t>
  </si>
  <si>
    <t xml:space="preserve">        15000000.00</t>
  </si>
  <si>
    <t xml:space="preserve">         8774201.52</t>
  </si>
  <si>
    <t xml:space="preserve">         6225798.48</t>
  </si>
  <si>
    <t>*   GCCR/E-60601                  INDEMNIZACIONES</t>
  </si>
  <si>
    <t>**  GCCR/E-607                    TRANSF CTES AL S.EXT</t>
  </si>
  <si>
    <t xml:space="preserve">       532438500.00</t>
  </si>
  <si>
    <t xml:space="preserve">       525426049.97</t>
  </si>
  <si>
    <t xml:space="preserve">       125489325.64</t>
  </si>
  <si>
    <t xml:space="preserve">         7012450.03</t>
  </si>
  <si>
    <t>*   GCCR/E-60701                  TRANSF.C.TE ORG.INT.</t>
  </si>
  <si>
    <t xml:space="preserve">    GCCR/E6070121116900           ORG.LATINOAMERICANA</t>
  </si>
  <si>
    <t xml:space="preserve">         5945000.00</t>
  </si>
  <si>
    <t xml:space="preserve">         5449583.32</t>
  </si>
  <si>
    <t xml:space="preserve">    GCCR/E6070121216900           SECRETARIA GENERAL I</t>
  </si>
  <si>
    <t xml:space="preserve">        11949420.00</t>
  </si>
  <si>
    <t xml:space="preserve">        10953635.00</t>
  </si>
  <si>
    <t xml:space="preserve">    GCCR/E6070133516900           ORG.NACIONES UNIDAS</t>
  </si>
  <si>
    <t xml:space="preserve">       322469343.00</t>
  </si>
  <si>
    <t xml:space="preserve">        80709074.00</t>
  </si>
  <si>
    <t xml:space="preserve">    GCCR/E6070140016900           C.AGRO.TROP.INV.ENSE</t>
  </si>
  <si>
    <t xml:space="preserve">        53917612.00</t>
  </si>
  <si>
    <t xml:space="preserve">        53916862.00</t>
  </si>
  <si>
    <t xml:space="preserve">        10821400.00</t>
  </si>
  <si>
    <t xml:space="preserve">             750.00</t>
  </si>
  <si>
    <t xml:space="preserve">    GCCR/E6070142016900           PROG.COOPER.AGR.REG.</t>
  </si>
  <si>
    <t xml:space="preserve">        84065548.00</t>
  </si>
  <si>
    <t xml:space="preserve">        84065547.97</t>
  </si>
  <si>
    <t xml:space="preserve">         4774366.64</t>
  </si>
  <si>
    <t xml:space="preserve">               0.03</t>
  </si>
  <si>
    <t xml:space="preserve">    GCCR/E6070147816900           INST.INTERAMERICANO</t>
  </si>
  <si>
    <t xml:space="preserve">        47079877.00</t>
  </si>
  <si>
    <t xml:space="preserve">        12781266.68</t>
  </si>
  <si>
    <t xml:space="preserve">    GCCR/E6070155016900           FOND.INTERAMERICANO</t>
  </si>
  <si>
    <t xml:space="preserve">         7011700.00</t>
  </si>
  <si>
    <t>*** GCCR/E-7                      TRANSF. DE CAPITAL</t>
  </si>
  <si>
    <t xml:space="preserve">      1738745880.00</t>
  </si>
  <si>
    <t xml:space="preserve">      1738745879.82</t>
  </si>
  <si>
    <t xml:space="preserve">      1734547108.00</t>
  </si>
  <si>
    <t xml:space="preserve">      1022350345.00</t>
  </si>
  <si>
    <t xml:space="preserve">         4198772.00</t>
  </si>
  <si>
    <t xml:space="preserve">         4198771.82</t>
  </si>
  <si>
    <t>**  GCCR/E-701                    TRANSF DE CTAL S PUB</t>
  </si>
  <si>
    <t xml:space="preserve">       300000000.00</t>
  </si>
  <si>
    <t>*   GCCR/E-70103                  TRANSF.CTAL INS.DNE</t>
  </si>
  <si>
    <t xml:space="preserve">    GCCR/E7010328017500           ICAFE</t>
  </si>
  <si>
    <t>**  GCCR/E-702                    TRANSF DE CTAL PERS</t>
  </si>
  <si>
    <t xml:space="preserve">         5093197.00</t>
  </si>
  <si>
    <t xml:space="preserve">         4517058.00</t>
  </si>
  <si>
    <t xml:space="preserve">         4440271.00</t>
  </si>
  <si>
    <t xml:space="preserve">          576139.00</t>
  </si>
  <si>
    <t>*   GCCR/E-70201                  TRANSF.CTAL A PERS</t>
  </si>
  <si>
    <t xml:space="preserve">    GCCR/E7020120017500           TRANSF.C.TAL A PERSO</t>
  </si>
  <si>
    <t xml:space="preserve">    GCCR/E7020120417500           TRANS.CAP.PERSONAS</t>
  </si>
  <si>
    <t xml:space="preserve">         4593846.00</t>
  </si>
  <si>
    <t xml:space="preserve">           76788.00</t>
  </si>
  <si>
    <t>**  GCCR/E-703                    TRANSF.CTAL EPSFL</t>
  </si>
  <si>
    <t xml:space="preserve">      1394884710.00</t>
  </si>
  <si>
    <t xml:space="preserve">      1391262078.00</t>
  </si>
  <si>
    <t xml:space="preserve">       717910074.00</t>
  </si>
  <si>
    <t xml:space="preserve">         3622632.00</t>
  </si>
  <si>
    <t>*   GCCR/E-70301                  TRANSF.CTAL A ASOC</t>
  </si>
  <si>
    <t xml:space="preserve">       730329924.00</t>
  </si>
  <si>
    <t xml:space="preserve">       728300571.00</t>
  </si>
  <si>
    <t xml:space="preserve">       345233148.00</t>
  </si>
  <si>
    <t xml:space="preserve">         2029353.00</t>
  </si>
  <si>
    <t xml:space="preserve">    GCCR/E7030120517500           TRANSF.C.TAL A ASOCI</t>
  </si>
  <si>
    <t xml:space="preserve">       183694572.00</t>
  </si>
  <si>
    <t xml:space="preserve">       181665219.00</t>
  </si>
  <si>
    <t xml:space="preserve">         1308191.00</t>
  </si>
  <si>
    <t xml:space="preserve">    GCCR/E7030130016900           FEDERACION REG.CENTR</t>
  </si>
  <si>
    <t xml:space="preserve">        30900000.00</t>
  </si>
  <si>
    <t xml:space="preserve">    GCCR/E7030131016900           FEDERACION REG.CENTR</t>
  </si>
  <si>
    <t xml:space="preserve">         9600000.00</t>
  </si>
  <si>
    <t xml:space="preserve">    GCCR/E7030124017500           ASOC. DESAR.TERRIT</t>
  </si>
  <si>
    <t xml:space="preserve">         2843400.00</t>
  </si>
  <si>
    <t xml:space="preserve">    GCCR/E7030124217500           ACUAMAR</t>
  </si>
  <si>
    <t xml:space="preserve">        12517792.00</t>
  </si>
  <si>
    <t xml:space="preserve">    GCCR/E7030124317500           A. PROD. QUEBRADA H.</t>
  </si>
  <si>
    <t xml:space="preserve">        73695000.00</t>
  </si>
  <si>
    <t xml:space="preserve">    GCCR/E7030120217500           ASOCIAC. PRODUCTORES</t>
  </si>
  <si>
    <t xml:space="preserve">        38493292.00</t>
  </si>
  <si>
    <t xml:space="preserve">    GCCR/E7030124417500           ASOCIAC. AGRIC. GAN.</t>
  </si>
  <si>
    <t xml:space="preserve">        90000000.00</t>
  </si>
  <si>
    <t xml:space="preserve">    GCCR/E7030124517500           ASOCIAC. PRODUCT. DE</t>
  </si>
  <si>
    <t xml:space="preserve">        46584990.00</t>
  </si>
  <si>
    <t xml:space="preserve">    GCCR/E7030124617500           ASOCIAC. CﾁMARA DE</t>
  </si>
  <si>
    <t xml:space="preserve">        75000000.00</t>
  </si>
  <si>
    <t xml:space="preserve">    GCCR/E7030124717500           ASOCIAC. DE APICULT.</t>
  </si>
  <si>
    <t xml:space="preserve">    GCCR/E7030124817500           ASOCIAC. DE PRODUCT.</t>
  </si>
  <si>
    <t xml:space="preserve">        30627174.00</t>
  </si>
  <si>
    <t xml:space="preserve">    GCCR/E7030124917500           ASOCIAC. DE PRODUCT.</t>
  </si>
  <si>
    <t xml:space="preserve">        35627175.00</t>
  </si>
  <si>
    <t xml:space="preserve">    GCCR/E7030125017500           ASOCIAC. DE DESAR.</t>
  </si>
  <si>
    <t xml:space="preserve">    GCCR/E7030125817500           ASOCIAC. DE HORTIC.</t>
  </si>
  <si>
    <t xml:space="preserve">        40746529.00</t>
  </si>
  <si>
    <t>*   GCCR/E-70302                  TRANSF. CTAL A FUND.</t>
  </si>
  <si>
    <t xml:space="preserve">       160857805.00</t>
  </si>
  <si>
    <t xml:space="preserve">       160000000.00</t>
  </si>
  <si>
    <t xml:space="preserve">    GCCR/E7030224117500           FITTACORI (FITTACORI</t>
  </si>
  <si>
    <t xml:space="preserve">    GCCR/E7030220817500           TRANS. CAP. FUNDAC.</t>
  </si>
  <si>
    <t xml:space="preserve">          857805.00</t>
  </si>
  <si>
    <t>*   GCCR/E-70303                  TRANSF.CTAL A COOP.</t>
  </si>
  <si>
    <t xml:space="preserve">       166585804.00</t>
  </si>
  <si>
    <t xml:space="preserve">       164992525.00</t>
  </si>
  <si>
    <t xml:space="preserve">        66500000.00</t>
  </si>
  <si>
    <t xml:space="preserve">         1593279.00</t>
  </si>
  <si>
    <t xml:space="preserve">    GCCR/E7030321017500           TRANS. CAP. COOPER.</t>
  </si>
  <si>
    <t xml:space="preserve">         3692270.00</t>
  </si>
  <si>
    <t xml:space="preserve">         2098991.00</t>
  </si>
  <si>
    <t xml:space="preserve">    GCCR/E7030323817500           COOP. CAFIC. C. AZUL</t>
  </si>
  <si>
    <t xml:space="preserve">        41500000.00</t>
  </si>
  <si>
    <t xml:space="preserve">    GCCR/E7030323917500           COOPEBRISAS R.L.</t>
  </si>
  <si>
    <t xml:space="preserve">        25000000.00</t>
  </si>
  <si>
    <t xml:space="preserve">    GCCR/E7030325117500           TRANFERENC. DE CAP.</t>
  </si>
  <si>
    <t xml:space="preserve">        68393534.00</t>
  </si>
  <si>
    <t xml:space="preserve">    GCCR/E7030325217500           COOPERAT. AGRICOL.</t>
  </si>
  <si>
    <t xml:space="preserve">        28000000.00</t>
  </si>
  <si>
    <t>*   GCCR/E-70399                  TRANSF.CTAL A OEPSFL</t>
  </si>
  <si>
    <t xml:space="preserve">       337111177.00</t>
  </si>
  <si>
    <t xml:space="preserve">       146176926.00</t>
  </si>
  <si>
    <t xml:space="preserve">    GCCR/E7039923317500           C. AGR. CANT. ABANG.</t>
  </si>
  <si>
    <t xml:space="preserve">    GCCR/E7039923417500           C. AGR. CANT. GUAC.</t>
  </si>
  <si>
    <t xml:space="preserve">        40578978.00</t>
  </si>
  <si>
    <t xml:space="preserve">    GCCR/E7039923517500           C. AGR. CANT. S.ISID</t>
  </si>
  <si>
    <t xml:space="preserve">        16355000.00</t>
  </si>
  <si>
    <t xml:space="preserve">    GCCR/E7039923717500           C. AGR. CANT. S. BAR</t>
  </si>
  <si>
    <t xml:space="preserve">    GCCR/E7039923617500           C. AGR. CANT. PUNT.</t>
  </si>
  <si>
    <t xml:space="preserve">        16000000.00</t>
  </si>
  <si>
    <t xml:space="preserve">    GCCR/E7039931217500           C. AGR. CANT. PALM.</t>
  </si>
  <si>
    <t xml:space="preserve">        35273000.00</t>
  </si>
  <si>
    <t xml:space="preserve">    GCCR/E7039925317500           CTRO AGRIC. CANTONAL</t>
  </si>
  <si>
    <t xml:space="preserve">    GCCR/E7039925417500           CTRO AGRIC. CANTONAL</t>
  </si>
  <si>
    <t xml:space="preserve">        18903926.00</t>
  </si>
  <si>
    <t xml:space="preserve">    GCCR/E7039925517500           CTRO AGRIC. CANTONAL</t>
  </si>
  <si>
    <t xml:space="preserve">        24000000.00</t>
  </si>
  <si>
    <t xml:space="preserve">    GCCR/E7039925617500           CTRO AGRIC. CANTONAL</t>
  </si>
  <si>
    <t xml:space="preserve">        57000000.00</t>
  </si>
  <si>
    <t xml:space="preserve">    GCCR/E7039932417500           CTRO AGRIC. CANTONAL</t>
  </si>
  <si>
    <t xml:space="preserve">        30000273.00</t>
  </si>
  <si>
    <t xml:space="preserve">    GCCR/E7039933117500           CTRO AGRIC. CANTONAL</t>
  </si>
  <si>
    <t xml:space="preserve">        18000000.00</t>
  </si>
  <si>
    <t xml:space="preserve">    GCCR/E7039961017500           CORPORAC. HORTICOLA</t>
  </si>
  <si>
    <t>**  GCCR/E-704                    TRANSF CTAL EMP PRIV</t>
  </si>
  <si>
    <t xml:space="preserve">        38767973.00</t>
  </si>
  <si>
    <t xml:space="preserve">        38767972.82</t>
  </si>
  <si>
    <t xml:space="preserve">        38767972.00</t>
  </si>
  <si>
    <t xml:space="preserve">               0.82</t>
  </si>
  <si>
    <t>*   GCCR/E-70401                  TRANSF.CTAL EM.PRIV</t>
  </si>
  <si>
    <t xml:space="preserve">    GCCR/E7040121617500           TRANS. CAP. E. PRIV.</t>
  </si>
  <si>
    <t xml:space="preserve">         7161507.00</t>
  </si>
  <si>
    <t xml:space="preserve">    GCCR/E7040125717500           TRANFERENC. DE CAP.</t>
  </si>
  <si>
    <t xml:space="preserve">        31606466.00</t>
  </si>
  <si>
    <t xml:space="preserve">        31606465.82</t>
  </si>
  <si>
    <t xml:space="preserve">        31606465.00</t>
  </si>
  <si>
    <t>*** GCCR/E-8                      AMORTIZACION</t>
  </si>
  <si>
    <t xml:space="preserve">       200000000.00</t>
  </si>
  <si>
    <t>**  GCCR/E-802                    AMORT DE PRﾉSTAMOS</t>
  </si>
  <si>
    <t>*   GCCR/E-80202                  AMORT.PREST.ﾓRG.DESC</t>
  </si>
  <si>
    <t>*** GCCR/E-9                      CUENTAS ESPECIALES</t>
  </si>
  <si>
    <t xml:space="preserve">        22113752.00</t>
  </si>
  <si>
    <t>**  GCCR/E-902                    SUMA SIN ASIG.PRESUP</t>
  </si>
  <si>
    <t>*   GCCR/E-90202                  SUM.C.D.ESP.S.ASIG.P</t>
  </si>
  <si>
    <t xml:space="preserve">     18141936068.00</t>
  </si>
  <si>
    <t xml:space="preserve">     17762007077.00</t>
  </si>
  <si>
    <t xml:space="preserve">     17288294069.56</t>
  </si>
  <si>
    <t xml:space="preserve">     16626000884.28</t>
  </si>
  <si>
    <t xml:space="preserve">       853641998.44</t>
  </si>
  <si>
    <t xml:space="preserve">       473713007.44</t>
  </si>
  <si>
    <t xml:space="preserve">      2932789744.00</t>
  </si>
  <si>
    <t xml:space="preserve">      2909403174.00</t>
  </si>
  <si>
    <t xml:space="preserve">      2849930358.16</t>
  </si>
  <si>
    <t xml:space="preserve">        82859385.84</t>
  </si>
  <si>
    <t xml:space="preserve">        59472815.84</t>
  </si>
  <si>
    <t xml:space="preserve">      1026015636.00</t>
  </si>
  <si>
    <t xml:space="preserve">      1016902356.00</t>
  </si>
  <si>
    <t xml:space="preserve">      1014642687.17</t>
  </si>
  <si>
    <t xml:space="preserve">        11372948.83</t>
  </si>
  <si>
    <t xml:space="preserve">         2259668.83</t>
  </si>
  <si>
    <t xml:space="preserve">        32100000.00</t>
  </si>
  <si>
    <t xml:space="preserve">        32073900.00</t>
  </si>
  <si>
    <t xml:space="preserve">        31969244.72</t>
  </si>
  <si>
    <t xml:space="preserve">          130755.28</t>
  </si>
  <si>
    <t xml:space="preserve">          104655.28</t>
  </si>
  <si>
    <t xml:space="preserve">        32000000.00</t>
  </si>
  <si>
    <t xml:space="preserve">           30755.28</t>
  </si>
  <si>
    <t xml:space="preserve">          100000.00</t>
  </si>
  <si>
    <t xml:space="preserve">           73900.00</t>
  </si>
  <si>
    <t xml:space="preserve">      1353929148.00</t>
  </si>
  <si>
    <t xml:space="preserve">      1343198197.00</t>
  </si>
  <si>
    <t xml:space="preserve">      1322956411.27</t>
  </si>
  <si>
    <t xml:space="preserve">        30972736.73</t>
  </si>
  <si>
    <t xml:space="preserve">        20241785.73</t>
  </si>
  <si>
    <t xml:space="preserve">       443205750.00</t>
  </si>
  <si>
    <t xml:space="preserve">       439158460.00</t>
  </si>
  <si>
    <t xml:space="preserve">       433203078.97</t>
  </si>
  <si>
    <t xml:space="preserve">        10002671.03</t>
  </si>
  <si>
    <t xml:space="preserve">         5955381.03</t>
  </si>
  <si>
    <t xml:space="preserve">       444826130.00</t>
  </si>
  <si>
    <t xml:space="preserve">       440747343.00</t>
  </si>
  <si>
    <t xml:space="preserve">       438773957.05</t>
  </si>
  <si>
    <t xml:space="preserve">         6052172.95</t>
  </si>
  <si>
    <t xml:space="preserve">         1973385.95</t>
  </si>
  <si>
    <t xml:space="preserve">       195319784.00</t>
  </si>
  <si>
    <t xml:space="preserve">       193791861.00</t>
  </si>
  <si>
    <t xml:space="preserve">       183681054.62</t>
  </si>
  <si>
    <t xml:space="preserve">        11638729.38</t>
  </si>
  <si>
    <t xml:space="preserve">        10110806.38</t>
  </si>
  <si>
    <t xml:space="preserve">       153790000.00</t>
  </si>
  <si>
    <t xml:space="preserve">       153780608.63</t>
  </si>
  <si>
    <t xml:space="preserve">            9391.37</t>
  </si>
  <si>
    <t xml:space="preserve">       116787484.00</t>
  </si>
  <si>
    <t xml:space="preserve">       115710533.00</t>
  </si>
  <si>
    <t xml:space="preserve">       113517712.00</t>
  </si>
  <si>
    <t xml:space="preserve">         3269772.00</t>
  </si>
  <si>
    <t xml:space="preserve">         2192821.00</t>
  </si>
  <si>
    <t xml:space="preserve">       231693913.00</t>
  </si>
  <si>
    <t xml:space="preserve">       229905528.00</t>
  </si>
  <si>
    <t xml:space="preserve">       213265085.00</t>
  </si>
  <si>
    <t xml:space="preserve">        18428828.00</t>
  </si>
  <si>
    <t xml:space="preserve">        16640443.00</t>
  </si>
  <si>
    <t xml:space="preserve">       289051047.00</t>
  </si>
  <si>
    <t xml:space="preserve">       287323193.00</t>
  </si>
  <si>
    <t xml:space="preserve">       267096930.00</t>
  </si>
  <si>
    <t xml:space="preserve">        21954117.00</t>
  </si>
  <si>
    <t xml:space="preserve">        20226263.00</t>
  </si>
  <si>
    <t xml:space="preserve">      1275919960.00</t>
  </si>
  <si>
    <t xml:space="preserve">      1131211308.00</t>
  </si>
  <si>
    <t xml:space="preserve">       855120982.85</t>
  </si>
  <si>
    <t xml:space="preserve">       757474006.19</t>
  </si>
  <si>
    <t xml:space="preserve">       420798977.15</t>
  </si>
  <si>
    <t xml:space="preserve">       276090325.15</t>
  </si>
  <si>
    <t xml:space="preserve">         3400000.00</t>
  </si>
  <si>
    <t xml:space="preserve">         3120000.00</t>
  </si>
  <si>
    <t xml:space="preserve">         1817958.00</t>
  </si>
  <si>
    <t xml:space="preserve">          272238.00</t>
  </si>
  <si>
    <t xml:space="preserve">         1582042.00</t>
  </si>
  <si>
    <t xml:space="preserve">         1302042.00</t>
  </si>
  <si>
    <t xml:space="preserve">         1545720.00</t>
  </si>
  <si>
    <t xml:space="preserve">          454280.00</t>
  </si>
  <si>
    <t xml:space="preserve">          200000.00</t>
  </si>
  <si>
    <t xml:space="preserve">          160000.00</t>
  </si>
  <si>
    <t xml:space="preserve">          120000.00</t>
  </si>
  <si>
    <t xml:space="preserve">           80000.00</t>
  </si>
  <si>
    <t xml:space="preserve">           40000.00</t>
  </si>
  <si>
    <t xml:space="preserve">         1047762.00</t>
  </si>
  <si>
    <t xml:space="preserve">        74887610.00</t>
  </si>
  <si>
    <t xml:space="preserve">        55611586.00</t>
  </si>
  <si>
    <t xml:space="preserve">        41338225.98</t>
  </si>
  <si>
    <t xml:space="preserve">        40207025.98</t>
  </si>
  <si>
    <t xml:space="preserve">        33549384.02</t>
  </si>
  <si>
    <t xml:space="preserve">        14273360.02</t>
  </si>
  <si>
    <t xml:space="preserve">        11596500.00</t>
  </si>
  <si>
    <t xml:space="preserve">         9277200.00</t>
  </si>
  <si>
    <t xml:space="preserve">         3662370.00</t>
  </si>
  <si>
    <t xml:space="preserve">         7934130.00</t>
  </si>
  <si>
    <t xml:space="preserve">         5614830.00</t>
  </si>
  <si>
    <t xml:space="preserve">        48884008.00</t>
  </si>
  <si>
    <t xml:space="preserve">        38468704.00</t>
  </si>
  <si>
    <t xml:space="preserve">        36001643.60</t>
  </si>
  <si>
    <t xml:space="preserve">        35301643.60</t>
  </si>
  <si>
    <t xml:space="preserve">        12882364.40</t>
  </si>
  <si>
    <t xml:space="preserve">         2467060.40</t>
  </si>
  <si>
    <t xml:space="preserve">        13855852.00</t>
  </si>
  <si>
    <t xml:space="preserve">         7424682.00</t>
  </si>
  <si>
    <t xml:space="preserve">         1614792.38</t>
  </si>
  <si>
    <t xml:space="preserve">         1183592.38</t>
  </si>
  <si>
    <t xml:space="preserve">        12241059.62</t>
  </si>
  <si>
    <t xml:space="preserve">         5809889.62</t>
  </si>
  <si>
    <t xml:space="preserve">           59420.00</t>
  </si>
  <si>
    <t xml:space="preserve">          465580.00</t>
  </si>
  <si>
    <t xml:space="preserve">          360580.00</t>
  </si>
  <si>
    <t xml:space="preserve">       265315494.00</t>
  </si>
  <si>
    <t xml:space="preserve">       207670435.00</t>
  </si>
  <si>
    <t xml:space="preserve">       141650453.17</t>
  </si>
  <si>
    <t xml:space="preserve">        81250825.67</t>
  </si>
  <si>
    <t xml:space="preserve">       123665040.83</t>
  </si>
  <si>
    <t xml:space="preserve">        66019981.83</t>
  </si>
  <si>
    <t xml:space="preserve">        42525000.00</t>
  </si>
  <si>
    <t xml:space="preserve">        28420000.00</t>
  </si>
  <si>
    <t xml:space="preserve">         2055000.00</t>
  </si>
  <si>
    <t xml:space="preserve">           50000.00</t>
  </si>
  <si>
    <t xml:space="preserve">       117819994.00</t>
  </si>
  <si>
    <t xml:space="preserve">        90904935.00</t>
  </si>
  <si>
    <t xml:space="preserve">        88795272.39</t>
  </si>
  <si>
    <t xml:space="preserve">        81146504.89</t>
  </si>
  <si>
    <t xml:space="preserve">        29024721.61</t>
  </si>
  <si>
    <t xml:space="preserve">         2109662.61</t>
  </si>
  <si>
    <t xml:space="preserve">         2927500.00</t>
  </si>
  <si>
    <t xml:space="preserve">         2122500.00</t>
  </si>
  <si>
    <t xml:space="preserve">           49320.78</t>
  </si>
  <si>
    <t xml:space="preserve">         2878179.22</t>
  </si>
  <si>
    <t xml:space="preserve">         2073179.22</t>
  </si>
  <si>
    <t xml:space="preserve">       159916529.00</t>
  </si>
  <si>
    <t xml:space="preserve">       119048484.00</t>
  </si>
  <si>
    <t xml:space="preserve">        63221341.79</t>
  </si>
  <si>
    <t xml:space="preserve">        96695187.21</t>
  </si>
  <si>
    <t xml:space="preserve">        55827142.21</t>
  </si>
  <si>
    <t xml:space="preserve">         2127250.00</t>
  </si>
  <si>
    <t xml:space="preserve">         1801800.00</t>
  </si>
  <si>
    <t xml:space="preserve">          339870.00</t>
  </si>
  <si>
    <t xml:space="preserve">         1787380.00</t>
  </si>
  <si>
    <t xml:space="preserve">         1461930.00</t>
  </si>
  <si>
    <t xml:space="preserve">        55765131.00</t>
  </si>
  <si>
    <t xml:space="preserve">        41595921.00</t>
  </si>
  <si>
    <t xml:space="preserve">        19423047.46</t>
  </si>
  <si>
    <t xml:space="preserve">        36342083.54</t>
  </si>
  <si>
    <t xml:space="preserve">        22172873.54</t>
  </si>
  <si>
    <t xml:space="preserve">        45841021.00</t>
  </si>
  <si>
    <t xml:space="preserve">        33337256.00</t>
  </si>
  <si>
    <t xml:space="preserve">        19984168.48</t>
  </si>
  <si>
    <t xml:space="preserve">        25856852.52</t>
  </si>
  <si>
    <t xml:space="preserve">        13353087.52</t>
  </si>
  <si>
    <t xml:space="preserve">        56183127.00</t>
  </si>
  <si>
    <t xml:space="preserve">        42313507.00</t>
  </si>
  <si>
    <t xml:space="preserve">        23474255.85</t>
  </si>
  <si>
    <t xml:space="preserve">        32708871.15</t>
  </si>
  <si>
    <t xml:space="preserve">        18839251.15</t>
  </si>
  <si>
    <t xml:space="preserve">       257951134.00</t>
  </si>
  <si>
    <t xml:space="preserve">       253751134.00</t>
  </si>
  <si>
    <t xml:space="preserve">        25299136.86</t>
  </si>
  <si>
    <t xml:space="preserve">        21099136.86</t>
  </si>
  <si>
    <t xml:space="preserve">       242451134.00</t>
  </si>
  <si>
    <t xml:space="preserve">         9799136.86</t>
  </si>
  <si>
    <t xml:space="preserve">        53018695.00</t>
  </si>
  <si>
    <t xml:space="preserve">        43309556.00</t>
  </si>
  <si>
    <t xml:space="preserve">        37771182.64</t>
  </si>
  <si>
    <t xml:space="preserve">        27386182.64</t>
  </si>
  <si>
    <t xml:space="preserve">        15247512.36</t>
  </si>
  <si>
    <t xml:space="preserve">         5538373.36</t>
  </si>
  <si>
    <t xml:space="preserve">        38168745.00</t>
  </si>
  <si>
    <t xml:space="preserve">        29734996.00</t>
  </si>
  <si>
    <t xml:space="preserve">        26678470.69</t>
  </si>
  <si>
    <t xml:space="preserve">        16293470.69</t>
  </si>
  <si>
    <t xml:space="preserve">        11490274.31</t>
  </si>
  <si>
    <t xml:space="preserve">         3056525.31</t>
  </si>
  <si>
    <t xml:space="preserve">        13186750.00</t>
  </si>
  <si>
    <t xml:space="preserve">        12244000.00</t>
  </si>
  <si>
    <t xml:space="preserve">        10807414.95</t>
  </si>
  <si>
    <t xml:space="preserve">         2379335.05</t>
  </si>
  <si>
    <t xml:space="preserve">         1436585.05</t>
  </si>
  <si>
    <t xml:space="preserve">        76935945.00</t>
  </si>
  <si>
    <t xml:space="preserve">        68930560.00</t>
  </si>
  <si>
    <t xml:space="preserve">        37627930.49</t>
  </si>
  <si>
    <t xml:space="preserve">        21953732.49</t>
  </si>
  <si>
    <t xml:space="preserve">        39308014.51</t>
  </si>
  <si>
    <t xml:space="preserve">        31302629.51</t>
  </si>
  <si>
    <t xml:space="preserve">        22776879.00</t>
  </si>
  <si>
    <t xml:space="preserve">        16522828.15</t>
  </si>
  <si>
    <t xml:space="preserve">         4679912.15</t>
  </si>
  <si>
    <t xml:space="preserve">         6254050.85</t>
  </si>
  <si>
    <t xml:space="preserve">         2250000.00</t>
  </si>
  <si>
    <t xml:space="preserve">        23901691.00</t>
  </si>
  <si>
    <t xml:space="preserve">        11404302.55</t>
  </si>
  <si>
    <t xml:space="preserve">         8592032.55</t>
  </si>
  <si>
    <t xml:space="preserve">        12497388.45</t>
  </si>
  <si>
    <t xml:space="preserve">         3173174.00</t>
  </si>
  <si>
    <t xml:space="preserve">         1611124.00</t>
  </si>
  <si>
    <t xml:space="preserve">          445774.30</t>
  </si>
  <si>
    <t xml:space="preserve">         2727399.70</t>
  </si>
  <si>
    <t xml:space="preserve">         1165349.70</t>
  </si>
  <si>
    <t xml:space="preserve">        13546500.00</t>
  </si>
  <si>
    <t xml:space="preserve">        10757200.00</t>
  </si>
  <si>
    <t xml:space="preserve">         3352687.49</t>
  </si>
  <si>
    <t xml:space="preserve">         2739411.49</t>
  </si>
  <si>
    <t xml:space="preserve">        10193812.51</t>
  </si>
  <si>
    <t xml:space="preserve">         7404512.51</t>
  </si>
  <si>
    <t xml:space="preserve">         9397701.00</t>
  </si>
  <si>
    <t xml:space="preserve">         7171666.00</t>
  </si>
  <si>
    <t xml:space="preserve">         5728338.00</t>
  </si>
  <si>
    <t xml:space="preserve">         5322602.00</t>
  </si>
  <si>
    <t xml:space="preserve">         3669363.00</t>
  </si>
  <si>
    <t xml:space="preserve">         1443328.00</t>
  </si>
  <si>
    <t xml:space="preserve">         1890000.00</t>
  </si>
  <si>
    <t xml:space="preserve">         1512000.00</t>
  </si>
  <si>
    <t xml:space="preserve">          174000.00</t>
  </si>
  <si>
    <t xml:space="preserve">         1716000.00</t>
  </si>
  <si>
    <t xml:space="preserve">         1338000.00</t>
  </si>
  <si>
    <t xml:space="preserve">       159620358.00</t>
  </si>
  <si>
    <t xml:space="preserve">       125094752.00</t>
  </si>
  <si>
    <t xml:space="preserve">        84281536.12</t>
  </si>
  <si>
    <t xml:space="preserve">        72361534.01</t>
  </si>
  <si>
    <t xml:space="preserve">        75338821.88</t>
  </si>
  <si>
    <t xml:space="preserve">        40813215.88</t>
  </si>
  <si>
    <t xml:space="preserve">        78919260.00</t>
  </si>
  <si>
    <t xml:space="preserve">        65026587.00</t>
  </si>
  <si>
    <t xml:space="preserve">        46213999.19</t>
  </si>
  <si>
    <t xml:space="preserve">        44135447.07</t>
  </si>
  <si>
    <t xml:space="preserve">        32705260.81</t>
  </si>
  <si>
    <t xml:space="preserve">        18812587.81</t>
  </si>
  <si>
    <t xml:space="preserve">        51443524.00</t>
  </si>
  <si>
    <t xml:space="preserve">        43005455.00</t>
  </si>
  <si>
    <t xml:space="preserve">        27503387.00</t>
  </si>
  <si>
    <t xml:space="preserve">        23940137.00</t>
  </si>
  <si>
    <t xml:space="preserve">        15502068.00</t>
  </si>
  <si>
    <t xml:space="preserve">         4700000.00</t>
  </si>
  <si>
    <t xml:space="preserve">         4060000.00</t>
  </si>
  <si>
    <t xml:space="preserve">         3532588.45</t>
  </si>
  <si>
    <t xml:space="preserve">         2036188.45</t>
  </si>
  <si>
    <t xml:space="preserve">         1167411.55</t>
  </si>
  <si>
    <t xml:space="preserve">          527411.55</t>
  </si>
  <si>
    <t xml:space="preserve">        22203486.00</t>
  </si>
  <si>
    <t xml:space="preserve">        17503332.00</t>
  </si>
  <si>
    <t xml:space="preserve">        15008637.79</t>
  </si>
  <si>
    <t xml:space="preserve">        14426485.67</t>
  </si>
  <si>
    <t xml:space="preserve">         7194848.21</t>
  </si>
  <si>
    <t xml:space="preserve">         2494694.21</t>
  </si>
  <si>
    <t xml:space="preserve">          572250.00</t>
  </si>
  <si>
    <t xml:space="preserve">          457800.00</t>
  </si>
  <si>
    <t xml:space="preserve">          169385.95</t>
  </si>
  <si>
    <t xml:space="preserve">          402864.05</t>
  </si>
  <si>
    <t xml:space="preserve">          288414.05</t>
  </si>
  <si>
    <t xml:space="preserve">         6124969.00</t>
  </si>
  <si>
    <t xml:space="preserve">         4993962.00</t>
  </si>
  <si>
    <t xml:space="preserve">         2424148.00</t>
  </si>
  <si>
    <t xml:space="preserve">         3700821.00</t>
  </si>
  <si>
    <t xml:space="preserve">         2569814.00</t>
  </si>
  <si>
    <t xml:space="preserve">         9739276.00</t>
  </si>
  <si>
    <t xml:space="preserve">         6828921.00</t>
  </si>
  <si>
    <t xml:space="preserve">         2641931.26</t>
  </si>
  <si>
    <t xml:space="preserve">         7097344.74</t>
  </si>
  <si>
    <t xml:space="preserve">         4186989.74</t>
  </si>
  <si>
    <t xml:space="preserve">          825000.00</t>
  </si>
  <si>
    <t xml:space="preserve">          495000.00</t>
  </si>
  <si>
    <t xml:space="preserve">          230668.50</t>
  </si>
  <si>
    <t xml:space="preserve">          594331.50</t>
  </si>
  <si>
    <t xml:space="preserve">          264331.50</t>
  </si>
  <si>
    <t xml:space="preserve">          787500.00</t>
  </si>
  <si>
    <t xml:space="preserve">          472500.00</t>
  </si>
  <si>
    <t xml:space="preserve">          380215.60</t>
  </si>
  <si>
    <t xml:space="preserve">          407284.40</t>
  </si>
  <si>
    <t xml:space="preserve">           92284.40</t>
  </si>
  <si>
    <t xml:space="preserve">          410000.00</t>
  </si>
  <si>
    <t xml:space="preserve">          328000.00</t>
  </si>
  <si>
    <t xml:space="preserve">           68994.00</t>
  </si>
  <si>
    <t xml:space="preserve">          341006.00</t>
  </si>
  <si>
    <t xml:space="preserve">          259006.00</t>
  </si>
  <si>
    <t xml:space="preserve">         5036776.00</t>
  </si>
  <si>
    <t xml:space="preserve">         3629421.00</t>
  </si>
  <si>
    <t xml:space="preserve">         1316526.41</t>
  </si>
  <si>
    <t xml:space="preserve">         3720249.59</t>
  </si>
  <si>
    <t xml:space="preserve">         2312894.59</t>
  </si>
  <si>
    <t xml:space="preserve">          520000.00</t>
  </si>
  <si>
    <t xml:space="preserve">          416000.00</t>
  </si>
  <si>
    <t xml:space="preserve">          101500.00</t>
  </si>
  <si>
    <t xml:space="preserve">          418500.00</t>
  </si>
  <si>
    <t xml:space="preserve">          314500.00</t>
  </si>
  <si>
    <t xml:space="preserve">         1310000.00</t>
  </si>
  <si>
    <t xml:space="preserve">          848000.00</t>
  </si>
  <si>
    <t xml:space="preserve">          145304.80</t>
  </si>
  <si>
    <t xml:space="preserve">         1164695.20</t>
  </si>
  <si>
    <t xml:space="preserve">          702695.20</t>
  </si>
  <si>
    <t xml:space="preserve">          850000.00</t>
  </si>
  <si>
    <t xml:space="preserve">          640000.00</t>
  </si>
  <si>
    <t xml:space="preserve">          398721.95</t>
  </si>
  <si>
    <t xml:space="preserve">          451278.05</t>
  </si>
  <si>
    <t xml:space="preserve">          241278.05</t>
  </si>
  <si>
    <t xml:space="preserve">        10808703.00</t>
  </si>
  <si>
    <t xml:space="preserve">         8586909.00</t>
  </si>
  <si>
    <t xml:space="preserve">         5482364.86</t>
  </si>
  <si>
    <t xml:space="preserve">         3109899.39</t>
  </si>
  <si>
    <t xml:space="preserve">         5326338.14</t>
  </si>
  <si>
    <t xml:space="preserve">         3104544.14</t>
  </si>
  <si>
    <t xml:space="preserve">          770000.00</t>
  </si>
  <si>
    <t xml:space="preserve">          350000.00</t>
  </si>
  <si>
    <t xml:space="preserve">           88133.55</t>
  </si>
  <si>
    <t xml:space="preserve">          681866.45</t>
  </si>
  <si>
    <t xml:space="preserve">          261866.45</t>
  </si>
  <si>
    <t xml:space="preserve">        10038703.00</t>
  </si>
  <si>
    <t xml:space="preserve">         8236909.00</t>
  </si>
  <si>
    <t xml:space="preserve">         5394231.31</t>
  </si>
  <si>
    <t xml:space="preserve">         3021765.84</t>
  </si>
  <si>
    <t xml:space="preserve">         4644471.69</t>
  </si>
  <si>
    <t xml:space="preserve">         2842677.69</t>
  </si>
  <si>
    <t xml:space="preserve">        54028150.00</t>
  </si>
  <si>
    <t xml:space="preserve">        39658373.00</t>
  </si>
  <si>
    <t xml:space="preserve">        27519092.81</t>
  </si>
  <si>
    <t xml:space="preserve">        20050108.29</t>
  </si>
  <si>
    <t xml:space="preserve">        26509057.19</t>
  </si>
  <si>
    <t xml:space="preserve">        12139280.19</t>
  </si>
  <si>
    <t xml:space="preserve">         8987018.00</t>
  </si>
  <si>
    <t xml:space="preserve">         7323668.00</t>
  </si>
  <si>
    <t xml:space="preserve">         3637377.59</t>
  </si>
  <si>
    <t xml:space="preserve">         5349640.41</t>
  </si>
  <si>
    <t xml:space="preserve">         3686290.41</t>
  </si>
  <si>
    <t xml:space="preserve">          892500.00</t>
  </si>
  <si>
    <t xml:space="preserve">          714000.00</t>
  </si>
  <si>
    <t xml:space="preserve">          470355.00</t>
  </si>
  <si>
    <t xml:space="preserve">          291855.00</t>
  </si>
  <si>
    <t xml:space="preserve">        24198750.00</t>
  </si>
  <si>
    <t xml:space="preserve">        19359000.00</t>
  </si>
  <si>
    <t xml:space="preserve">        15686445.72</t>
  </si>
  <si>
    <t xml:space="preserve">        11156365.11</t>
  </si>
  <si>
    <t xml:space="preserve">         8512304.28</t>
  </si>
  <si>
    <t xml:space="preserve">         3672554.28</t>
  </si>
  <si>
    <t xml:space="preserve">        14807133.00</t>
  </si>
  <si>
    <t xml:space="preserve">         8145706.00</t>
  </si>
  <si>
    <t xml:space="preserve">         5491902.80</t>
  </si>
  <si>
    <t xml:space="preserve">         2552998.89</t>
  </si>
  <si>
    <t xml:space="preserve">         9315230.20</t>
  </si>
  <si>
    <t xml:space="preserve">         2653803.20</t>
  </si>
  <si>
    <t xml:space="preserve">         1643250.00</t>
  </si>
  <si>
    <t xml:space="preserve">         1314600.00</t>
  </si>
  <si>
    <t xml:space="preserve">          298108.00</t>
  </si>
  <si>
    <t xml:space="preserve">         1345142.00</t>
  </si>
  <si>
    <t xml:space="preserve">         1016492.00</t>
  </si>
  <si>
    <t xml:space="preserve">           39700.00</t>
  </si>
  <si>
    <t xml:space="preserve">          485300.00</t>
  </si>
  <si>
    <t xml:space="preserve">          380300.00</t>
  </si>
  <si>
    <t xml:space="preserve">          765999.00</t>
  </si>
  <si>
    <t xml:space="preserve">          614599.00</t>
  </si>
  <si>
    <t xml:space="preserve">          370125.00</t>
  </si>
  <si>
    <t xml:space="preserve">          395874.00</t>
  </si>
  <si>
    <t xml:space="preserve">          244474.00</t>
  </si>
  <si>
    <t xml:space="preserve">         2208500.00</t>
  </si>
  <si>
    <t xml:space="preserve">         1766800.00</t>
  </si>
  <si>
    <t xml:space="preserve">         1573288.70</t>
  </si>
  <si>
    <t xml:space="preserve">          635211.30</t>
  </si>
  <si>
    <t xml:space="preserve">          193511.30</t>
  </si>
  <si>
    <t xml:space="preserve">       436826290.00</t>
  </si>
  <si>
    <t xml:space="preserve">       259639189.00</t>
  </si>
  <si>
    <t xml:space="preserve">       214623310.53</t>
  </si>
  <si>
    <t xml:space="preserve">        82867250.50</t>
  </si>
  <si>
    <t xml:space="preserve">       222202979.47</t>
  </si>
  <si>
    <t xml:space="preserve">        45015878.47</t>
  </si>
  <si>
    <t xml:space="preserve">       343038187.00</t>
  </si>
  <si>
    <t xml:space="preserve">       165851086.00</t>
  </si>
  <si>
    <t xml:space="preserve">       140124197.82</t>
  </si>
  <si>
    <t xml:space="preserve">        40586309.24</t>
  </si>
  <si>
    <t xml:space="preserve">       202913989.18</t>
  </si>
  <si>
    <t xml:space="preserve">        25726888.18</t>
  </si>
  <si>
    <t xml:space="preserve">       196031716.00</t>
  </si>
  <si>
    <t xml:space="preserve">        56031716.00</t>
  </si>
  <si>
    <t xml:space="preserve">        50113122.60</t>
  </si>
  <si>
    <t xml:space="preserve">       145918593.40</t>
  </si>
  <si>
    <t xml:space="preserve">         5918593.40</t>
  </si>
  <si>
    <t xml:space="preserve">         8242500.00</t>
  </si>
  <si>
    <t xml:space="preserve">         6594000.00</t>
  </si>
  <si>
    <t xml:space="preserve">         6108186.85</t>
  </si>
  <si>
    <t xml:space="preserve">         5049505.05</t>
  </si>
  <si>
    <t xml:space="preserve">         2134313.15</t>
  </si>
  <si>
    <t xml:space="preserve">          485813.15</t>
  </si>
  <si>
    <t xml:space="preserve">        29912419.00</t>
  </si>
  <si>
    <t xml:space="preserve">        24083935.00</t>
  </si>
  <si>
    <t xml:space="preserve">        22876429.47</t>
  </si>
  <si>
    <t xml:space="preserve">        17067727.47</t>
  </si>
  <si>
    <t xml:space="preserve">         7035989.53</t>
  </si>
  <si>
    <t xml:space="preserve">         1207505.53</t>
  </si>
  <si>
    <t xml:space="preserve">        95941731.00</t>
  </si>
  <si>
    <t xml:space="preserve">        76599385.00</t>
  </si>
  <si>
    <t xml:space="preserve">        59119658.90</t>
  </si>
  <si>
    <t xml:space="preserve">        16562276.72</t>
  </si>
  <si>
    <t xml:space="preserve">        36822072.10</t>
  </si>
  <si>
    <t xml:space="preserve">        17479726.10</t>
  </si>
  <si>
    <t xml:space="preserve">        12594821.00</t>
  </si>
  <si>
    <t xml:space="preserve">         2542050.00</t>
  </si>
  <si>
    <t xml:space="preserve">         1906800.00</t>
  </si>
  <si>
    <t xml:space="preserve">        10688021.00</t>
  </si>
  <si>
    <t xml:space="preserve">          635250.00</t>
  </si>
  <si>
    <t xml:space="preserve">     13095780365.00</t>
  </si>
  <si>
    <t xml:space="preserve">     13095659303.00</t>
  </si>
  <si>
    <t xml:space="preserve">     13043837881.90</t>
  </si>
  <si>
    <t xml:space="preserve">     12622867735.42</t>
  </si>
  <si>
    <t xml:space="preserve">        51942483.10</t>
  </si>
  <si>
    <t xml:space="preserve">        51821421.10</t>
  </si>
  <si>
    <t xml:space="preserve">     12297625063.00</t>
  </si>
  <si>
    <t xml:space="preserve">     12297504003.00</t>
  </si>
  <si>
    <t xml:space="preserve">     12296451442.01</t>
  </si>
  <si>
    <t xml:space="preserve">     12292951442.01</t>
  </si>
  <si>
    <t xml:space="preserve">         1173620.99</t>
  </si>
  <si>
    <t xml:space="preserve">         1052560.99</t>
  </si>
  <si>
    <t xml:space="preserve">      6961544936.00</t>
  </si>
  <si>
    <t xml:space="preserve">      6961544925.46</t>
  </si>
  <si>
    <t xml:space="preserve">      6958044925.46</t>
  </si>
  <si>
    <t xml:space="preserve">      5336080127.00</t>
  </si>
  <si>
    <t xml:space="preserve">      5335959067.00</t>
  </si>
  <si>
    <t xml:space="preserve">      5334906516.55</t>
  </si>
  <si>
    <t xml:space="preserve">         1173610.45</t>
  </si>
  <si>
    <t xml:space="preserve">         1052550.45</t>
  </si>
  <si>
    <t xml:space="preserve">         2716800.00</t>
  </si>
  <si>
    <t xml:space="preserve">         1865978.54</t>
  </si>
  <si>
    <t xml:space="preserve">          850821.46</t>
  </si>
  <si>
    <t xml:space="preserve">       248000002.00</t>
  </si>
  <si>
    <t xml:space="preserve">       248000000.00</t>
  </si>
  <si>
    <t xml:space="preserve">       211320209.86</t>
  </si>
  <si>
    <t xml:space="preserve">       193786787.71</t>
  </si>
  <si>
    <t xml:space="preserve">        36679792.14</t>
  </si>
  <si>
    <t xml:space="preserve">        36679790.14</t>
  </si>
  <si>
    <t xml:space="preserve">        13000000.00</t>
  </si>
  <si>
    <t xml:space="preserve">         9958024.50</t>
  </si>
  <si>
    <t xml:space="preserve">         3041975.50</t>
  </si>
  <si>
    <t xml:space="preserve">        40999351.00</t>
  </si>
  <si>
    <t xml:space="preserve">        40500000.00</t>
  </si>
  <si>
    <t xml:space="preserve">          499351.00</t>
  </si>
  <si>
    <t xml:space="preserve">       834551508.00</t>
  </si>
  <si>
    <t xml:space="preserve">       815506332.18</t>
  </si>
  <si>
    <t xml:space="preserve">       769782866.91</t>
  </si>
  <si>
    <t xml:space="preserve">       753060278.41</t>
  </si>
  <si>
    <t xml:space="preserve">        64768641.09</t>
  </si>
  <si>
    <t xml:space="preserve">        45723465.27</t>
  </si>
  <si>
    <t xml:space="preserve">       750393745.00</t>
  </si>
  <si>
    <t xml:space="preserve">       713946908.11</t>
  </si>
  <si>
    <t xml:space="preserve">        36446836.89</t>
  </si>
  <si>
    <t xml:space="preserve">        30312993.89</t>
  </si>
  <si>
    <t xml:space="preserve">       234083590.00</t>
  </si>
  <si>
    <t xml:space="preserve">       232001142.00</t>
  </si>
  <si>
    <t xml:space="preserve">       228952009.66</t>
  </si>
  <si>
    <t xml:space="preserve">         5131580.34</t>
  </si>
  <si>
    <t xml:space="preserve">         3049132.34</t>
  </si>
  <si>
    <t xml:space="preserve">         3600000.00</t>
  </si>
  <si>
    <t xml:space="preserve">         3586950.00</t>
  </si>
  <si>
    <t xml:space="preserve">         3215985.78</t>
  </si>
  <si>
    <t xml:space="preserve">          384014.22</t>
  </si>
  <si>
    <t xml:space="preserve">          370964.22</t>
  </si>
  <si>
    <t xml:space="preserve">         3500000.00</t>
  </si>
  <si>
    <t xml:space="preserve">          284014.22</t>
  </si>
  <si>
    <t xml:space="preserve">           86950.00</t>
  </si>
  <si>
    <t xml:space="preserve">       377168141.00</t>
  </si>
  <si>
    <t xml:space="preserve">       374052037.00</t>
  </si>
  <si>
    <t xml:space="preserve">       363282623.67</t>
  </si>
  <si>
    <t xml:space="preserve">        13885517.33</t>
  </si>
  <si>
    <t xml:space="preserve">        10769413.33</t>
  </si>
  <si>
    <t xml:space="preserve">       114052420.00</t>
  </si>
  <si>
    <t xml:space="preserve">       112912264.00</t>
  </si>
  <si>
    <t xml:space="preserve">       110637694.50</t>
  </si>
  <si>
    <t xml:space="preserve">         3414725.50</t>
  </si>
  <si>
    <t xml:space="preserve">         2274569.50</t>
  </si>
  <si>
    <t xml:space="preserve">       122307990.00</t>
  </si>
  <si>
    <t xml:space="preserve">       121143861.00</t>
  </si>
  <si>
    <t xml:space="preserve">       119448409.25</t>
  </si>
  <si>
    <t xml:space="preserve">         2859580.75</t>
  </si>
  <si>
    <t xml:space="preserve">         1695451.75</t>
  </si>
  <si>
    <t xml:space="preserve">        51057731.00</t>
  </si>
  <si>
    <t xml:space="preserve">        50656987.00</t>
  </si>
  <si>
    <t xml:space="preserve">        46385803.00</t>
  </si>
  <si>
    <t xml:space="preserve">         4671928.00</t>
  </si>
  <si>
    <t xml:space="preserve">         4271184.00</t>
  </si>
  <si>
    <t xml:space="preserve">        43500000.00</t>
  </si>
  <si>
    <t xml:space="preserve">        43184332.92</t>
  </si>
  <si>
    <t xml:space="preserve">          315667.08</t>
  </si>
  <si>
    <t xml:space="preserve">        46250000.00</t>
  </si>
  <si>
    <t xml:space="preserve">        45838925.00</t>
  </si>
  <si>
    <t xml:space="preserve">        43626384.00</t>
  </si>
  <si>
    <t xml:space="preserve">         2623616.00</t>
  </si>
  <si>
    <t xml:space="preserve">         2212541.00</t>
  </si>
  <si>
    <t xml:space="preserve">        59737665.00</t>
  </si>
  <si>
    <t xml:space="preserve">        59268607.00</t>
  </si>
  <si>
    <t xml:space="preserve">        52840175.00</t>
  </si>
  <si>
    <t xml:space="preserve">         6897490.00</t>
  </si>
  <si>
    <t xml:space="preserve">         6428432.00</t>
  </si>
  <si>
    <t xml:space="preserve">        75804349.00</t>
  </si>
  <si>
    <t xml:space="preserve">        75351166.00</t>
  </si>
  <si>
    <t xml:space="preserve">        65656114.00</t>
  </si>
  <si>
    <t xml:space="preserve">        10148235.00</t>
  </si>
  <si>
    <t xml:space="preserve">         9695052.00</t>
  </si>
  <si>
    <t xml:space="preserve">        27489267.00</t>
  </si>
  <si>
    <t xml:space="preserve">        22325633.00</t>
  </si>
  <si>
    <t xml:space="preserve">        14956004.34</t>
  </si>
  <si>
    <t xml:space="preserve">        14902204.34</t>
  </si>
  <si>
    <t xml:space="preserve">        12533262.66</t>
  </si>
  <si>
    <t xml:space="preserve">         7369628.66</t>
  </si>
  <si>
    <t xml:space="preserve">         3428163.00</t>
  </si>
  <si>
    <t xml:space="preserve">         2395565.00</t>
  </si>
  <si>
    <t xml:space="preserve">         1165400.00</t>
  </si>
  <si>
    <t xml:space="preserve">         2262763.00</t>
  </si>
  <si>
    <t xml:space="preserve">         1230165.00</t>
  </si>
  <si>
    <t xml:space="preserve">          140000.00</t>
  </si>
  <si>
    <t xml:space="preserve">          104600.00</t>
  </si>
  <si>
    <t xml:space="preserve">           95400.00</t>
  </si>
  <si>
    <t xml:space="preserve">           35400.00</t>
  </si>
  <si>
    <t xml:space="preserve">           72598.00</t>
  </si>
  <si>
    <t xml:space="preserve">         3155565.00</t>
  </si>
  <si>
    <t xml:space="preserve">         2255565.00</t>
  </si>
  <si>
    <t xml:space="preserve">         1060800.00</t>
  </si>
  <si>
    <t xml:space="preserve">         2094765.00</t>
  </si>
  <si>
    <t xml:space="preserve">         1194765.00</t>
  </si>
  <si>
    <t xml:space="preserve">          234930.00</t>
  </si>
  <si>
    <t xml:space="preserve">          169930.00</t>
  </si>
  <si>
    <t xml:space="preserve">          149527.00</t>
  </si>
  <si>
    <t xml:space="preserve">           85403.00</t>
  </si>
  <si>
    <t xml:space="preserve">           20403.00</t>
  </si>
  <si>
    <t xml:space="preserve">          139597.00</t>
  </si>
  <si>
    <t xml:space="preserve">           60403.00</t>
  </si>
  <si>
    <t xml:space="preserve">           34930.00</t>
  </si>
  <si>
    <t xml:space="preserve">            9930.00</t>
  </si>
  <si>
    <t xml:space="preserve">           25000.00</t>
  </si>
  <si>
    <t xml:space="preserve">        13262035.00</t>
  </si>
  <si>
    <t xml:space="preserve">        11001627.00</t>
  </si>
  <si>
    <t xml:space="preserve">         6702059.17</t>
  </si>
  <si>
    <t xml:space="preserve">         6559975.83</t>
  </si>
  <si>
    <t xml:space="preserve">         4299567.83</t>
  </si>
  <si>
    <t xml:space="preserve">          150000.00</t>
  </si>
  <si>
    <t xml:space="preserve">          109630.00</t>
  </si>
  <si>
    <t xml:space="preserve">           40370.00</t>
  </si>
  <si>
    <t xml:space="preserve">           10370.00</t>
  </si>
  <si>
    <t xml:space="preserve">         6859789.00</t>
  </si>
  <si>
    <t xml:space="preserve">         5087831.00</t>
  </si>
  <si>
    <t xml:space="preserve">         3464100.00</t>
  </si>
  <si>
    <t xml:space="preserve">         3395689.00</t>
  </si>
  <si>
    <t xml:space="preserve">         1623731.00</t>
  </si>
  <si>
    <t xml:space="preserve">         2860458.00</t>
  </si>
  <si>
    <t xml:space="preserve">         2680366.00</t>
  </si>
  <si>
    <t xml:space="preserve">         1729722.88</t>
  </si>
  <si>
    <t xml:space="preserve">         1130735.12</t>
  </si>
  <si>
    <t xml:space="preserve">          950643.12</t>
  </si>
  <si>
    <t xml:space="preserve">         3391788.00</t>
  </si>
  <si>
    <t xml:space="preserve">         3113430.00</t>
  </si>
  <si>
    <t xml:space="preserve">         1398606.29</t>
  </si>
  <si>
    <t xml:space="preserve">         1993181.71</t>
  </si>
  <si>
    <t xml:space="preserve">         1714823.71</t>
  </si>
  <si>
    <t xml:space="preserve">         5373296.00</t>
  </si>
  <si>
    <t xml:space="preserve">         4178637.00</t>
  </si>
  <si>
    <t xml:space="preserve">         3416083.25</t>
  </si>
  <si>
    <t xml:space="preserve">         1957212.75</t>
  </si>
  <si>
    <t xml:space="preserve">          762553.75</t>
  </si>
  <si>
    <t xml:space="preserve">         3473296.00</t>
  </si>
  <si>
    <t xml:space="preserve">         2778637.00</t>
  </si>
  <si>
    <t xml:space="preserve">         2616083.25</t>
  </si>
  <si>
    <t xml:space="preserve">          857212.75</t>
  </si>
  <si>
    <t xml:space="preserve">          162553.75</t>
  </si>
  <si>
    <t xml:space="preserve">         1900000.00</t>
  </si>
  <si>
    <t xml:space="preserve">         1400000.00</t>
  </si>
  <si>
    <t xml:space="preserve">          800000.00</t>
  </si>
  <si>
    <t xml:space="preserve">          600000.00</t>
  </si>
  <si>
    <t xml:space="preserve">         4990843.00</t>
  </si>
  <si>
    <t xml:space="preserve">         4579874.00</t>
  </si>
  <si>
    <t xml:space="preserve">         3522934.92</t>
  </si>
  <si>
    <t xml:space="preserve">         3469134.92</t>
  </si>
  <si>
    <t xml:space="preserve">         1467908.08</t>
  </si>
  <si>
    <t xml:space="preserve">         1056939.08</t>
  </si>
  <si>
    <t xml:space="preserve">          596000.00</t>
  </si>
  <si>
    <t xml:space="preserve">         2500000.00</t>
  </si>
  <si>
    <t xml:space="preserve">         1764084.92</t>
  </si>
  <si>
    <t xml:space="preserve">         1710284.92</t>
  </si>
  <si>
    <t xml:space="preserve">          735915.08</t>
  </si>
  <si>
    <t xml:space="preserve">          300000.00</t>
  </si>
  <si>
    <t xml:space="preserve">          240000.00</t>
  </si>
  <si>
    <t xml:space="preserve">           60000.00</t>
  </si>
  <si>
    <t xml:space="preserve">          500000.00</t>
  </si>
  <si>
    <t xml:space="preserve">          400000.00</t>
  </si>
  <si>
    <t xml:space="preserve">          148550.00</t>
  </si>
  <si>
    <t xml:space="preserve">          351450.00</t>
  </si>
  <si>
    <t xml:space="preserve">          251450.00</t>
  </si>
  <si>
    <t xml:space="preserve">         1054843.00</t>
  </si>
  <si>
    <t xml:space="preserve">          843874.00</t>
  </si>
  <si>
    <t xml:space="preserve">          774300.00</t>
  </si>
  <si>
    <t xml:space="preserve">          280543.00</t>
  </si>
  <si>
    <t xml:space="preserve">           69574.00</t>
  </si>
  <si>
    <t xml:space="preserve">        18361443.00</t>
  </si>
  <si>
    <t xml:space="preserve">        14206609.00</t>
  </si>
  <si>
    <t xml:space="preserve">        11722801.10</t>
  </si>
  <si>
    <t xml:space="preserve">        11673843.40</t>
  </si>
  <si>
    <t xml:space="preserve">         6638641.90</t>
  </si>
  <si>
    <t xml:space="preserve">         2483807.90</t>
  </si>
  <si>
    <t xml:space="preserve">        12098000.00</t>
  </si>
  <si>
    <t xml:space="preserve">         9398400.00</t>
  </si>
  <si>
    <t xml:space="preserve">         7446291.94</t>
  </si>
  <si>
    <t xml:space="preserve">         4651708.06</t>
  </si>
  <si>
    <t xml:space="preserve">         1952108.06</t>
  </si>
  <si>
    <t xml:space="preserve">         5981000.00</t>
  </si>
  <si>
    <t xml:space="preserve">         4504800.00</t>
  </si>
  <si>
    <t xml:space="preserve">         4146114.00</t>
  </si>
  <si>
    <t xml:space="preserve">         1834886.00</t>
  </si>
  <si>
    <t xml:space="preserve">          358686.00</t>
  </si>
  <si>
    <t xml:space="preserve">         6117000.00</t>
  </si>
  <si>
    <t xml:space="preserve">         4893600.00</t>
  </si>
  <si>
    <t xml:space="preserve">         3300177.94</t>
  </si>
  <si>
    <t xml:space="preserve">         2816822.06</t>
  </si>
  <si>
    <t xml:space="preserve">         1593422.06</t>
  </si>
  <si>
    <t xml:space="preserve">         1698505.00</t>
  </si>
  <si>
    <t xml:space="preserve">         1298505.00</t>
  </si>
  <si>
    <t xml:space="preserve">         1297675.00</t>
  </si>
  <si>
    <t xml:space="preserve">         1266235.00</t>
  </si>
  <si>
    <t xml:space="preserve">          400830.00</t>
  </si>
  <si>
    <t xml:space="preserve">             830.00</t>
  </si>
  <si>
    <t xml:space="preserve">          578790.00</t>
  </si>
  <si>
    <t xml:space="preserve">          368790.00</t>
  </si>
  <si>
    <t xml:space="preserve">          255946.00</t>
  </si>
  <si>
    <t xml:space="preserve">          322844.00</t>
  </si>
  <si>
    <t xml:space="preserve">          112844.00</t>
  </si>
  <si>
    <t xml:space="preserve">           90000.00</t>
  </si>
  <si>
    <t xml:space="preserve">          228790.00</t>
  </si>
  <si>
    <t xml:space="preserve">          128790.00</t>
  </si>
  <si>
    <t xml:space="preserve">          105946.00</t>
  </si>
  <si>
    <t xml:space="preserve">          122844.00</t>
  </si>
  <si>
    <t xml:space="preserve">           22844.00</t>
  </si>
  <si>
    <t xml:space="preserve">          280000.00</t>
  </si>
  <si>
    <t xml:space="preserve">          270312.89</t>
  </si>
  <si>
    <t xml:space="preserve">          139687.11</t>
  </si>
  <si>
    <t xml:space="preserve">            9687.11</t>
  </si>
  <si>
    <t xml:space="preserve">           79687.11</t>
  </si>
  <si>
    <t xml:space="preserve">         3576148.00</t>
  </si>
  <si>
    <t xml:space="preserve">         2860914.00</t>
  </si>
  <si>
    <t xml:space="preserve">         2452575.27</t>
  </si>
  <si>
    <t xml:space="preserve">         2435057.57</t>
  </si>
  <si>
    <t xml:space="preserve">         1123572.73</t>
  </si>
  <si>
    <t xml:space="preserve">          408338.73</t>
  </si>
  <si>
    <t xml:space="preserve">          701170.00</t>
  </si>
  <si>
    <t xml:space="preserve">          560936.00</t>
  </si>
  <si>
    <t xml:space="preserve">          510641.83</t>
  </si>
  <si>
    <t xml:space="preserve">          496471.83</t>
  </si>
  <si>
    <t xml:space="preserve">          190528.17</t>
  </si>
  <si>
    <t xml:space="preserve">           50294.17</t>
  </si>
  <si>
    <t xml:space="preserve">         1667268.24</t>
  </si>
  <si>
    <t xml:space="preserve">          832731.76</t>
  </si>
  <si>
    <t xml:space="preserve">          332731.76</t>
  </si>
  <si>
    <t xml:space="preserve">          124978.00</t>
  </si>
  <si>
    <t xml:space="preserve">           99978.00</t>
  </si>
  <si>
    <t xml:space="preserve">           93378.00</t>
  </si>
  <si>
    <t xml:space="preserve">           31600.00</t>
  </si>
  <si>
    <t xml:space="preserve">            6600.00</t>
  </si>
  <si>
    <t xml:space="preserve">          125000.00</t>
  </si>
  <si>
    <t xml:space="preserve">           98000.00</t>
  </si>
  <si>
    <t xml:space="preserve">           27000.00</t>
  </si>
  <si>
    <t xml:space="preserve">            2000.00</t>
  </si>
  <si>
    <t xml:space="preserve">           83287.20</t>
  </si>
  <si>
    <t xml:space="preserve">           79939.50</t>
  </si>
  <si>
    <t xml:space="preserve">           41712.80</t>
  </si>
  <si>
    <t xml:space="preserve">           16712.80</t>
  </si>
  <si>
    <t xml:space="preserve">        26763273.00</t>
  </si>
  <si>
    <t xml:space="preserve">        23202160.18</t>
  </si>
  <si>
    <t xml:space="preserve">        22276125.27</t>
  </si>
  <si>
    <t xml:space="preserve">         5656294.47</t>
  </si>
  <si>
    <t xml:space="preserve">         4487147.73</t>
  </si>
  <si>
    <t xml:space="preserve">          926034.91</t>
  </si>
  <si>
    <t xml:space="preserve">         9000000.00</t>
  </si>
  <si>
    <t xml:space="preserve">         8921616.00</t>
  </si>
  <si>
    <t xml:space="preserve">           78384.00</t>
  </si>
  <si>
    <t xml:space="preserve">          381792.00</t>
  </si>
  <si>
    <t xml:space="preserve">           81791.18</t>
  </si>
  <si>
    <t xml:space="preserve">           64192.18</t>
  </si>
  <si>
    <t xml:space="preserve">           42791.18</t>
  </si>
  <si>
    <t xml:space="preserve">          317599.82</t>
  </si>
  <si>
    <t xml:space="preserve">           17599.00</t>
  </si>
  <si>
    <t xml:space="preserve">         1092949.00</t>
  </si>
  <si>
    <t xml:space="preserve">          386949.00</t>
  </si>
  <si>
    <t xml:space="preserve">        16194498.00</t>
  </si>
  <si>
    <t xml:space="preserve">        13718193.00</t>
  </si>
  <si>
    <t xml:space="preserve">        13290317.09</t>
  </si>
  <si>
    <t xml:space="preserve">         5613503.29</t>
  </si>
  <si>
    <t xml:space="preserve">         2904180.91</t>
  </si>
  <si>
    <t xml:space="preserve">          427875.91</t>
  </si>
  <si>
    <t xml:space="preserve">           94034.00</t>
  </si>
  <si>
    <t xml:space="preserve">           15227.00</t>
  </si>
  <si>
    <t xml:space="preserve">        11543780.00</t>
  </si>
  <si>
    <t xml:space="preserve">        11512028.00</t>
  </si>
  <si>
    <t xml:space="preserve">         6881028.09</t>
  </si>
  <si>
    <t xml:space="preserve">         4662751.91</t>
  </si>
  <si>
    <t xml:space="preserve">         4630999.91</t>
  </si>
  <si>
    <t xml:space="preserve">         4043780.00</t>
  </si>
  <si>
    <t xml:space="preserve">         4012028.00</t>
  </si>
  <si>
    <t xml:space="preserve">         3576873.09</t>
  </si>
  <si>
    <t xml:space="preserve">          466906.91</t>
  </si>
  <si>
    <t xml:space="preserve">          435154.91</t>
  </si>
  <si>
    <t xml:space="preserve">          183052.00</t>
  </si>
  <si>
    <t xml:space="preserve">          316948.00</t>
  </si>
  <si>
    <t xml:space="preserve">         7000000.00</t>
  </si>
  <si>
    <t xml:space="preserve">         3121103.00</t>
  </si>
  <si>
    <t xml:space="preserve">         3878897.00</t>
  </si>
  <si>
    <t xml:space="preserve">      4079852000.00</t>
  </si>
  <si>
    <t xml:space="preserve">      4054061148.00</t>
  </si>
  <si>
    <t xml:space="preserve">      3974138853.76</t>
  </si>
  <si>
    <t xml:space="preserve">       105713146.24</t>
  </si>
  <si>
    <t xml:space="preserve">        79922294.24</t>
  </si>
  <si>
    <t xml:space="preserve">      3302167129.00</t>
  </si>
  <si>
    <t xml:space="preserve">      3276509095.00</t>
  </si>
  <si>
    <t xml:space="preserve">      3204146107.66</t>
  </si>
  <si>
    <t xml:space="preserve">        98021021.34</t>
  </si>
  <si>
    <t xml:space="preserve">        72362987.34</t>
  </si>
  <si>
    <t xml:space="preserve">      1107905764.00</t>
  </si>
  <si>
    <t xml:space="preserve">      1098481356.00</t>
  </si>
  <si>
    <t xml:space="preserve">      1094350051.00</t>
  </si>
  <si>
    <t xml:space="preserve">        13555713.00</t>
  </si>
  <si>
    <t xml:space="preserve">         4131305.00</t>
  </si>
  <si>
    <t xml:space="preserve">        22800000.00</t>
  </si>
  <si>
    <t xml:space="preserve">        22778250.00</t>
  </si>
  <si>
    <t xml:space="preserve">        22068922.24</t>
  </si>
  <si>
    <t xml:space="preserve">          731077.76</t>
  </si>
  <si>
    <t xml:space="preserve">          709327.76</t>
  </si>
  <si>
    <t xml:space="preserve">        22000000.00</t>
  </si>
  <si>
    <t xml:space="preserve">        21352768.24</t>
  </si>
  <si>
    <t xml:space="preserve">          647231.76</t>
  </si>
  <si>
    <t xml:space="preserve">          778250.00</t>
  </si>
  <si>
    <t xml:space="preserve">           83846.00</t>
  </si>
  <si>
    <t xml:space="preserve">           62096.00</t>
  </si>
  <si>
    <t xml:space="preserve">      1581368689.00</t>
  </si>
  <si>
    <t xml:space="preserve">      1569014573.00</t>
  </si>
  <si>
    <t xml:space="preserve">      1550527889.42</t>
  </si>
  <si>
    <t xml:space="preserve">        30840799.58</t>
  </si>
  <si>
    <t xml:space="preserve">        18486683.58</t>
  </si>
  <si>
    <t xml:space="preserve">       521465544.00</t>
  </si>
  <si>
    <t xml:space="preserve">       516750226.00</t>
  </si>
  <si>
    <t xml:space="preserve">       514095450.50</t>
  </si>
  <si>
    <t xml:space="preserve">         7370093.50</t>
  </si>
  <si>
    <t xml:space="preserve">         2654775.50</t>
  </si>
  <si>
    <t xml:space="preserve">       433726065.00</t>
  </si>
  <si>
    <t xml:space="preserve">       429782998.00</t>
  </si>
  <si>
    <t xml:space="preserve">       426912606.50</t>
  </si>
  <si>
    <t xml:space="preserve">         6813458.50</t>
  </si>
  <si>
    <t xml:space="preserve">         2870391.50</t>
  </si>
  <si>
    <t xml:space="preserve">       212561453.00</t>
  </si>
  <si>
    <t xml:space="preserve">       210885128.00</t>
  </si>
  <si>
    <t xml:space="preserve">       203281074.81</t>
  </si>
  <si>
    <t xml:space="preserve">         9280378.19</t>
  </si>
  <si>
    <t xml:space="preserve">         7604053.19</t>
  </si>
  <si>
    <t xml:space="preserve">       171500000.00</t>
  </si>
  <si>
    <t xml:space="preserve">       171497076.49</t>
  </si>
  <si>
    <t xml:space="preserve">            2923.51</t>
  </si>
  <si>
    <t xml:space="preserve">       242115627.00</t>
  </si>
  <si>
    <t xml:space="preserve">       240096221.00</t>
  </si>
  <si>
    <t xml:space="preserve">       234741681.12</t>
  </si>
  <si>
    <t xml:space="preserve">         7373945.88</t>
  </si>
  <si>
    <t xml:space="preserve">         5354539.88</t>
  </si>
  <si>
    <t xml:space="preserve">       260621955.00</t>
  </si>
  <si>
    <t xml:space="preserve">       258659870.00</t>
  </si>
  <si>
    <t xml:space="preserve">       243266951.00</t>
  </si>
  <si>
    <t xml:space="preserve">        17355004.00</t>
  </si>
  <si>
    <t xml:space="preserve">        15392919.00</t>
  </si>
  <si>
    <t xml:space="preserve">       329470721.00</t>
  </si>
  <si>
    <t xml:space="preserve">       327575046.00</t>
  </si>
  <si>
    <t xml:space="preserve">       293932294.00</t>
  </si>
  <si>
    <t xml:space="preserve">        35538427.00</t>
  </si>
  <si>
    <t xml:space="preserve">        33642752.00</t>
  </si>
  <si>
    <t xml:space="preserve">       777684871.00</t>
  </si>
  <si>
    <t xml:space="preserve">       777552053.00</t>
  </si>
  <si>
    <t xml:space="preserve">       769992746.10</t>
  </si>
  <si>
    <t xml:space="preserve">         7692124.90</t>
  </si>
  <si>
    <t xml:space="preserve">         7559306.90</t>
  </si>
  <si>
    <t xml:space="preserve">       767684871.00</t>
  </si>
  <si>
    <t xml:space="preserve">       767552053.00</t>
  </si>
  <si>
    <t xml:space="preserve">       766085914.10</t>
  </si>
  <si>
    <t xml:space="preserve">         1598956.90</t>
  </si>
  <si>
    <t xml:space="preserve">         1466138.90</t>
  </si>
  <si>
    <t xml:space="preserve">        17684871.00</t>
  </si>
  <si>
    <t xml:space="preserve">        17552053.00</t>
  </si>
  <si>
    <t xml:space="preserve">        16085914.10</t>
  </si>
  <si>
    <t xml:space="preserve">         3906832.00</t>
  </si>
  <si>
    <t xml:space="preserve">         6093168.00</t>
  </si>
  <si>
    <t xml:space="preserve">     12272340107.00</t>
  </si>
  <si>
    <t xml:space="preserve">     11569229806.82</t>
  </si>
  <si>
    <t xml:space="preserve">     11218195083.32</t>
  </si>
  <si>
    <t xml:space="preserve">     10096895647.34</t>
  </si>
  <si>
    <t xml:space="preserve">      1054145023.68</t>
  </si>
  <si>
    <t xml:space="preserve">       351034723.50</t>
  </si>
  <si>
    <t xml:space="preserve">      8403182479.00</t>
  </si>
  <si>
    <t xml:space="preserve">      8337102605.00</t>
  </si>
  <si>
    <t xml:space="preserve">      8192578351.95</t>
  </si>
  <si>
    <t xml:space="preserve">       210604127.05</t>
  </si>
  <si>
    <t xml:space="preserve">       144524253.05</t>
  </si>
  <si>
    <t xml:space="preserve">      2827509378.00</t>
  </si>
  <si>
    <t xml:space="preserve">      2803323245.00</t>
  </si>
  <si>
    <t xml:space="preserve">      2794667314.00</t>
  </si>
  <si>
    <t xml:space="preserve">        32842064.00</t>
  </si>
  <si>
    <t xml:space="preserve">         8655931.00</t>
  </si>
  <si>
    <t xml:space="preserve">        14100000.00</t>
  </si>
  <si>
    <t xml:space="preserve">        14073900.00</t>
  </si>
  <si>
    <t xml:space="preserve">        13951030.96</t>
  </si>
  <si>
    <t xml:space="preserve">          148969.04</t>
  </si>
  <si>
    <t xml:space="preserve">          122869.04</t>
  </si>
  <si>
    <t xml:space="preserve">        14000000.00</t>
  </si>
  <si>
    <t xml:space="preserve">           48969.04</t>
  </si>
  <si>
    <t xml:space="preserve">      4106077496.00</t>
  </si>
  <si>
    <t xml:space="preserve">      4074145159.00</t>
  </si>
  <si>
    <t xml:space="preserve">      4053160485.99</t>
  </si>
  <si>
    <t xml:space="preserve">        52917010.01</t>
  </si>
  <si>
    <t xml:space="preserve">        20984673.01</t>
  </si>
  <si>
    <t xml:space="preserve">      1347172950.00</t>
  </si>
  <si>
    <t xml:space="preserve">      1334826145.00</t>
  </si>
  <si>
    <t xml:space="preserve">      1333317340.80</t>
  </si>
  <si>
    <t xml:space="preserve">        13855609.20</t>
  </si>
  <si>
    <t xml:space="preserve">         1508804.20</t>
  </si>
  <si>
    <t xml:space="preserve">      1156382342.00</t>
  </si>
  <si>
    <t xml:space="preserve">      1146043416.00</t>
  </si>
  <si>
    <t xml:space="preserve">      1140843268.67</t>
  </si>
  <si>
    <t xml:space="preserve">        15539073.33</t>
  </si>
  <si>
    <t xml:space="preserve">         5200147.33</t>
  </si>
  <si>
    <t xml:space="preserve">       547775874.00</t>
  </si>
  <si>
    <t xml:space="preserve">       543458656.00</t>
  </si>
  <si>
    <t xml:space="preserve">       529343784.40</t>
  </si>
  <si>
    <t xml:space="preserve">        18432089.60</t>
  </si>
  <si>
    <t xml:space="preserve">        14114871.60</t>
  </si>
  <si>
    <t xml:space="preserve">       452150000.00</t>
  </si>
  <si>
    <t xml:space="preserve">       452120194.73</t>
  </si>
  <si>
    <t xml:space="preserve">           29805.27</t>
  </si>
  <si>
    <t xml:space="preserve">       602596330.00</t>
  </si>
  <si>
    <t xml:space="preserve">       597666942.00</t>
  </si>
  <si>
    <t xml:space="preserve">       597535897.39</t>
  </si>
  <si>
    <t xml:space="preserve">         5060432.61</t>
  </si>
  <si>
    <t xml:space="preserve">          131044.61</t>
  </si>
  <si>
    <t xml:space="preserve">       629047823.00</t>
  </si>
  <si>
    <t xml:space="preserve">       623994656.00</t>
  </si>
  <si>
    <t xml:space="preserve">       570300861.00</t>
  </si>
  <si>
    <t xml:space="preserve">        58746962.00</t>
  </si>
  <si>
    <t xml:space="preserve">        53693795.00</t>
  </si>
  <si>
    <t xml:space="preserve">       826447782.00</t>
  </si>
  <si>
    <t xml:space="preserve">       821565645.00</t>
  </si>
  <si>
    <t xml:space="preserve">       760498660.00</t>
  </si>
  <si>
    <t xml:space="preserve">        65949122.00</t>
  </si>
  <si>
    <t xml:space="preserve">        61066985.00</t>
  </si>
  <si>
    <t xml:space="preserve">       828155951.00</t>
  </si>
  <si>
    <t xml:space="preserve">       713115162.00</t>
  </si>
  <si>
    <t xml:space="preserve">       627127929.33</t>
  </si>
  <si>
    <t xml:space="preserve">       457320977.54</t>
  </si>
  <si>
    <t xml:space="preserve">       201028021.67</t>
  </si>
  <si>
    <t xml:space="preserve">        85987232.67</t>
  </si>
  <si>
    <t xml:space="preserve">         4347787.00</t>
  </si>
  <si>
    <t xml:space="preserve">         4111987.00</t>
  </si>
  <si>
    <t xml:space="preserve">         3302986.71</t>
  </si>
  <si>
    <t xml:space="preserve">         1044800.29</t>
  </si>
  <si>
    <t xml:space="preserve">          809000.29</t>
  </si>
  <si>
    <t xml:space="preserve">         3347787.00</t>
  </si>
  <si>
    <t xml:space="preserve">         3311987.00</t>
  </si>
  <si>
    <t xml:space="preserve">          773800.29</t>
  </si>
  <si>
    <t xml:space="preserve">          738000.29</t>
  </si>
  <si>
    <t xml:space="preserve">         1000000.00</t>
  </si>
  <si>
    <t xml:space="preserve">          729000.00</t>
  </si>
  <si>
    <t xml:space="preserve">          271000.00</t>
  </si>
  <si>
    <t xml:space="preserve">           71000.00</t>
  </si>
  <si>
    <t xml:space="preserve">        38908869.00</t>
  </si>
  <si>
    <t xml:space="preserve">        28702649.00</t>
  </si>
  <si>
    <t xml:space="preserve">        26005354.70</t>
  </si>
  <si>
    <t xml:space="preserve">        25984084.70</t>
  </si>
  <si>
    <t xml:space="preserve">        12903514.30</t>
  </si>
  <si>
    <t xml:space="preserve">         2697294.30</t>
  </si>
  <si>
    <t xml:space="preserve">          182410.00</t>
  </si>
  <si>
    <t xml:space="preserve">          161140.00</t>
  </si>
  <si>
    <t xml:space="preserve">          117590.00</t>
  </si>
  <si>
    <t xml:space="preserve">        26171459.00</t>
  </si>
  <si>
    <t xml:space="preserve">        20842875.00</t>
  </si>
  <si>
    <t xml:space="preserve">        20782875.40</t>
  </si>
  <si>
    <t xml:space="preserve">         5388583.60</t>
  </si>
  <si>
    <t xml:space="preserve">           59999.60</t>
  </si>
  <si>
    <t xml:space="preserve">        11701580.00</t>
  </si>
  <si>
    <t xml:space="preserve">         7106444.00</t>
  </si>
  <si>
    <t xml:space="preserve">         4630069.30</t>
  </si>
  <si>
    <t xml:space="preserve">         7071510.70</t>
  </si>
  <si>
    <t xml:space="preserve">         2476374.70</t>
  </si>
  <si>
    <t xml:space="preserve">          683330.00</t>
  </si>
  <si>
    <t xml:space="preserve">          453330.00</t>
  </si>
  <si>
    <t xml:space="preserve">          273330.00</t>
  </si>
  <si>
    <t xml:space="preserve">           43330.00</t>
  </si>
  <si>
    <t xml:space="preserve">        56036250.00</t>
  </si>
  <si>
    <t xml:space="preserve">        47398550.00</t>
  </si>
  <si>
    <t xml:space="preserve">        45737743.80</t>
  </si>
  <si>
    <t xml:space="preserve">        34474420.00</t>
  </si>
  <si>
    <t xml:space="preserve">        10298506.20</t>
  </si>
  <si>
    <t xml:space="preserve">         1660806.20</t>
  </si>
  <si>
    <t xml:space="preserve">          380000.00</t>
  </si>
  <si>
    <t xml:space="preserve">          620000.00</t>
  </si>
  <si>
    <t xml:space="preserve">        51784750.00</t>
  </si>
  <si>
    <t xml:space="preserve">        43977350.00</t>
  </si>
  <si>
    <t xml:space="preserve">        43795948.80</t>
  </si>
  <si>
    <t xml:space="preserve">        32532625.00</t>
  </si>
  <si>
    <t xml:space="preserve">         7988801.20</t>
  </si>
  <si>
    <t xml:space="preserve">          181401.20</t>
  </si>
  <si>
    <t xml:space="preserve">         2751500.00</t>
  </si>
  <si>
    <t xml:space="preserve">         2121200.00</t>
  </si>
  <si>
    <t xml:space="preserve">         1561795.00</t>
  </si>
  <si>
    <t xml:space="preserve">         1189705.00</t>
  </si>
  <si>
    <t xml:space="preserve">          559405.00</t>
  </si>
  <si>
    <t xml:space="preserve">       307224467.00</t>
  </si>
  <si>
    <t xml:space="preserve">       238661641.00</t>
  </si>
  <si>
    <t xml:space="preserve">       206348838.73</t>
  </si>
  <si>
    <t xml:space="preserve">       206334618.73</t>
  </si>
  <si>
    <t xml:space="preserve">       100875628.27</t>
  </si>
  <si>
    <t xml:space="preserve">        32312802.27</t>
  </si>
  <si>
    <t xml:space="preserve">         2111781.00</t>
  </si>
  <si>
    <t xml:space="preserve">         1756281.00</t>
  </si>
  <si>
    <t xml:space="preserve">         1057025.00</t>
  </si>
  <si>
    <t xml:space="preserve">         1042805.00</t>
  </si>
  <si>
    <t xml:space="preserve">         1054756.00</t>
  </si>
  <si>
    <t xml:space="preserve">          699256.00</t>
  </si>
  <si>
    <t xml:space="preserve">       286399802.00</t>
  </si>
  <si>
    <t xml:space="preserve">       225300867.00</t>
  </si>
  <si>
    <t xml:space="preserve">       198366508.44</t>
  </si>
  <si>
    <t xml:space="preserve">        88033293.56</t>
  </si>
  <si>
    <t xml:space="preserve">        26934358.56</t>
  </si>
  <si>
    <t xml:space="preserve">         8285819.00</t>
  </si>
  <si>
    <t xml:space="preserve">         5269284.00</t>
  </si>
  <si>
    <t xml:space="preserve">         3474410.05</t>
  </si>
  <si>
    <t xml:space="preserve">         4811408.95</t>
  </si>
  <si>
    <t xml:space="preserve">         1794873.95</t>
  </si>
  <si>
    <t xml:space="preserve">        10427065.00</t>
  </si>
  <si>
    <t xml:space="preserve">         6335209.00</t>
  </si>
  <si>
    <t xml:space="preserve">         3450895.24</t>
  </si>
  <si>
    <t xml:space="preserve">         6976169.76</t>
  </si>
  <si>
    <t xml:space="preserve">         2884313.76</t>
  </si>
  <si>
    <t xml:space="preserve">       117883504.00</t>
  </si>
  <si>
    <t xml:space="preserve">        95292627.00</t>
  </si>
  <si>
    <t xml:space="preserve">        87814155.43</t>
  </si>
  <si>
    <t xml:space="preserve">        58151154.98</t>
  </si>
  <si>
    <t xml:space="preserve">        30069348.57</t>
  </si>
  <si>
    <t xml:space="preserve">         7478471.57</t>
  </si>
  <si>
    <t xml:space="preserve">       113421254.00</t>
  </si>
  <si>
    <t xml:space="preserve">        92172077.00</t>
  </si>
  <si>
    <t xml:space="preserve">        86423649.43</t>
  </si>
  <si>
    <t xml:space="preserve">        56760648.98</t>
  </si>
  <si>
    <t xml:space="preserve">        26997604.57</t>
  </si>
  <si>
    <t xml:space="preserve">         5748427.57</t>
  </si>
  <si>
    <t xml:space="preserve">         4462250.00</t>
  </si>
  <si>
    <t xml:space="preserve">         3120550.00</t>
  </si>
  <si>
    <t xml:space="preserve">         1390506.00</t>
  </si>
  <si>
    <t xml:space="preserve">         3071744.00</t>
  </si>
  <si>
    <t xml:space="preserve">         1730044.00</t>
  </si>
  <si>
    <t xml:space="preserve">       303755074.00</t>
  </si>
  <si>
    <t xml:space="preserve">       298947708.00</t>
  </si>
  <si>
    <t xml:space="preserve">       257918849.96</t>
  </si>
  <si>
    <t xml:space="preserve">       129073712.42</t>
  </si>
  <si>
    <t xml:space="preserve">        45836224.04</t>
  </si>
  <si>
    <t xml:space="preserve">        41028858.04</t>
  </si>
  <si>
    <t xml:space="preserve">       123196785.00</t>
  </si>
  <si>
    <t xml:space="preserve">       111195239.75</t>
  </si>
  <si>
    <t xml:space="preserve">        28390356.75</t>
  </si>
  <si>
    <t xml:space="preserve">        12001545.25</t>
  </si>
  <si>
    <t xml:space="preserve">          450000.00</t>
  </si>
  <si>
    <t xml:space="preserve">       159735661.00</t>
  </si>
  <si>
    <t xml:space="preserve">       134231042.25</t>
  </si>
  <si>
    <t xml:space="preserve">        88190787.71</t>
  </si>
  <si>
    <t xml:space="preserve">        25504618.75</t>
  </si>
  <si>
    <t xml:space="preserve">         1924350.00</t>
  </si>
  <si>
    <t xml:space="preserve">          809560.00</t>
  </si>
  <si>
    <t xml:space="preserve">          529225.00</t>
  </si>
  <si>
    <t xml:space="preserve">         1395125.00</t>
  </si>
  <si>
    <t xml:space="preserve">          280335.00</t>
  </si>
  <si>
    <t xml:space="preserve">         8547050.00</t>
  </si>
  <si>
    <t xml:space="preserve">         6727470.00</t>
  </si>
  <si>
    <t xml:space="preserve">         5561017.96</t>
  </si>
  <si>
    <t xml:space="preserve">         2986032.04</t>
  </si>
  <si>
    <t xml:space="preserve">         1166452.04</t>
  </si>
  <si>
    <t xml:space="preserve">         9101228.00</t>
  </si>
  <si>
    <t xml:space="preserve">         7538232.00</t>
  </si>
  <si>
    <t xml:space="preserve">         5848325.00</t>
  </si>
  <si>
    <t xml:space="preserve">         3252903.00</t>
  </si>
  <si>
    <t xml:space="preserve">         1689907.00</t>
  </si>
  <si>
    <t xml:space="preserve">          580000.00</t>
  </si>
  <si>
    <t xml:space="preserve">          194000.00</t>
  </si>
  <si>
    <t xml:space="preserve">          606000.00</t>
  </si>
  <si>
    <t xml:space="preserve">          386000.00</t>
  </si>
  <si>
    <t xml:space="preserve">       824685435.00</t>
  </si>
  <si>
    <t xml:space="preserve">       392321467.00</t>
  </si>
  <si>
    <t xml:space="preserve">       315970121.81</t>
  </si>
  <si>
    <t xml:space="preserve">       293779095.75</t>
  </si>
  <si>
    <t xml:space="preserve">       508715313.19</t>
  </si>
  <si>
    <t xml:space="preserve">        76351345.19</t>
  </si>
  <si>
    <t xml:space="preserve">       360612999.00</t>
  </si>
  <si>
    <t xml:space="preserve">       257899466.00</t>
  </si>
  <si>
    <t xml:space="preserve">       222288802.32</t>
  </si>
  <si>
    <t xml:space="preserve">       210532068.72</t>
  </si>
  <si>
    <t xml:space="preserve">       138324196.68</t>
  </si>
  <si>
    <t xml:space="preserve">        35610663.68</t>
  </si>
  <si>
    <t xml:space="preserve">       259449987.00</t>
  </si>
  <si>
    <t xml:space="preserve">       213500334.00</t>
  </si>
  <si>
    <t xml:space="preserve">       188997235.85</t>
  </si>
  <si>
    <t xml:space="preserve">        70452751.15</t>
  </si>
  <si>
    <t xml:space="preserve">        24503098.15</t>
  </si>
  <si>
    <t xml:space="preserve">         1104998.00</t>
  </si>
  <si>
    <t xml:space="preserve">          923998.00</t>
  </si>
  <si>
    <t xml:space="preserve">          644609.00</t>
  </si>
  <si>
    <t xml:space="preserve">          460389.00</t>
  </si>
  <si>
    <t xml:space="preserve">          279389.00</t>
  </si>
  <si>
    <t xml:space="preserve">        37522662.00</t>
  </si>
  <si>
    <t xml:space="preserve">        30728662.00</t>
  </si>
  <si>
    <t xml:space="preserve">        20848868.63</t>
  </si>
  <si>
    <t xml:space="preserve">        20365725.03</t>
  </si>
  <si>
    <t xml:space="preserve">        16673793.37</t>
  </si>
  <si>
    <t xml:space="preserve">         9879793.37</t>
  </si>
  <si>
    <t xml:space="preserve">        62535352.00</t>
  </si>
  <si>
    <t xml:space="preserve">        12746472.00</t>
  </si>
  <si>
    <t xml:space="preserve">        11798088.84</t>
  </si>
  <si>
    <t xml:space="preserve">          524498.84</t>
  </si>
  <si>
    <t xml:space="preserve">        50737263.16</t>
  </si>
  <si>
    <t xml:space="preserve">          948383.16</t>
  </si>
  <si>
    <t xml:space="preserve">       299695832.00</t>
  </si>
  <si>
    <t xml:space="preserve">         2718200.00</t>
  </si>
  <si>
    <t xml:space="preserve">         2119066.42</t>
  </si>
  <si>
    <t xml:space="preserve">       297576765.58</t>
  </si>
  <si>
    <t xml:space="preserve">          599133.58</t>
  </si>
  <si>
    <t xml:space="preserve">       296347482.00</t>
  </si>
  <si>
    <t xml:space="preserve">         3348350.00</t>
  </si>
  <si>
    <t xml:space="preserve">         1229283.58</t>
  </si>
  <si>
    <t xml:space="preserve">        24640845.00</t>
  </si>
  <si>
    <t xml:space="preserve">        16548501.00</t>
  </si>
  <si>
    <t xml:space="preserve">        13529249.64</t>
  </si>
  <si>
    <t xml:space="preserve">        11111595.36</t>
  </si>
  <si>
    <t xml:space="preserve">         3019251.36</t>
  </si>
  <si>
    <t xml:space="preserve">        10015238.00</t>
  </si>
  <si>
    <t xml:space="preserve">         7470131.00</t>
  </si>
  <si>
    <t xml:space="preserve">         6684100.05</t>
  </si>
  <si>
    <t xml:space="preserve">         3331137.95</t>
  </si>
  <si>
    <t xml:space="preserve">          786030.95</t>
  </si>
  <si>
    <t xml:space="preserve">         3773484.00</t>
  </si>
  <si>
    <t xml:space="preserve">         2133347.00</t>
  </si>
  <si>
    <t xml:space="preserve">         1577424.56</t>
  </si>
  <si>
    <t xml:space="preserve">         2196059.44</t>
  </si>
  <si>
    <t xml:space="preserve">          555922.44</t>
  </si>
  <si>
    <t xml:space="preserve">         3213800.00</t>
  </si>
  <si>
    <t xml:space="preserve">         1750200.00</t>
  </si>
  <si>
    <t xml:space="preserve">         1271818.36</t>
  </si>
  <si>
    <t xml:space="preserve">         1941981.64</t>
  </si>
  <si>
    <t xml:space="preserve">          478381.64</t>
  </si>
  <si>
    <t xml:space="preserve">         6074823.00</t>
  </si>
  <si>
    <t xml:space="preserve">         4131523.00</t>
  </si>
  <si>
    <t xml:space="preserve">         3301828.09</t>
  </si>
  <si>
    <t xml:space="preserve">         2772994.91</t>
  </si>
  <si>
    <t xml:space="preserve">          829694.91</t>
  </si>
  <si>
    <t xml:space="preserve">          322500.00</t>
  </si>
  <si>
    <t xml:space="preserve">          192000.00</t>
  </si>
  <si>
    <t xml:space="preserve">          172500.00</t>
  </si>
  <si>
    <t xml:space="preserve">           42000.00</t>
  </si>
  <si>
    <t xml:space="preserve">          811000.00</t>
  </si>
  <si>
    <t xml:space="preserve">          614300.00</t>
  </si>
  <si>
    <t xml:space="preserve">          420719.88</t>
  </si>
  <si>
    <t xml:space="preserve">          390280.12</t>
  </si>
  <si>
    <t xml:space="preserve">          193580.12</t>
  </si>
  <si>
    <t xml:space="preserve">          430000.00</t>
  </si>
  <si>
    <t xml:space="preserve">          257000.00</t>
  </si>
  <si>
    <t xml:space="preserve">          123358.70</t>
  </si>
  <si>
    <t xml:space="preserve">          306641.30</t>
  </si>
  <si>
    <t xml:space="preserve">          133641.30</t>
  </si>
  <si>
    <t xml:space="preserve">        89700462.00</t>
  </si>
  <si>
    <t xml:space="preserve">        74581208.00</t>
  </si>
  <si>
    <t xml:space="preserve">        45089326.82</t>
  </si>
  <si>
    <t xml:space="preserve">        35443236.82</t>
  </si>
  <si>
    <t xml:space="preserve">        44611135.18</t>
  </si>
  <si>
    <t xml:space="preserve">        29491881.18</t>
  </si>
  <si>
    <t xml:space="preserve">         3454078.00</t>
  </si>
  <si>
    <t xml:space="preserve">         2678478.00</t>
  </si>
  <si>
    <t xml:space="preserve">         1871708.59</t>
  </si>
  <si>
    <t xml:space="preserve">          335561.05</t>
  </si>
  <si>
    <t xml:space="preserve">         1582369.41</t>
  </si>
  <si>
    <t xml:space="preserve">          806769.41</t>
  </si>
  <si>
    <t xml:space="preserve">        86246384.00</t>
  </si>
  <si>
    <t xml:space="preserve">        71902730.00</t>
  </si>
  <si>
    <t xml:space="preserve">        43217618.23</t>
  </si>
  <si>
    <t xml:space="preserve">        35107675.77</t>
  </si>
  <si>
    <t xml:space="preserve">        43028765.77</t>
  </si>
  <si>
    <t xml:space="preserve">        28685111.77</t>
  </si>
  <si>
    <t xml:space="preserve">        50035297.00</t>
  </si>
  <si>
    <t xml:space="preserve">        40574092.00</t>
  </si>
  <si>
    <t xml:space="preserve">        32943676.61</t>
  </si>
  <si>
    <t xml:space="preserve">        32155474.15</t>
  </si>
  <si>
    <t xml:space="preserve">        17091620.39</t>
  </si>
  <si>
    <t xml:space="preserve">         7630415.39</t>
  </si>
  <si>
    <t xml:space="preserve">        10389165.00</t>
  </si>
  <si>
    <t xml:space="preserve">         7583460.00</t>
  </si>
  <si>
    <t xml:space="preserve">         6114999.59</t>
  </si>
  <si>
    <t xml:space="preserve">         5713496.78</t>
  </si>
  <si>
    <t xml:space="preserve">         4274165.41</t>
  </si>
  <si>
    <t xml:space="preserve">         1468460.41</t>
  </si>
  <si>
    <t xml:space="preserve">          117554.00</t>
  </si>
  <si>
    <t xml:space="preserve">           91304.00</t>
  </si>
  <si>
    <t xml:space="preserve">        24365145.00</t>
  </si>
  <si>
    <t xml:space="preserve">        21199815.00</t>
  </si>
  <si>
    <t xml:space="preserve">        18957139.18</t>
  </si>
  <si>
    <t xml:space="preserve">        18578875.77</t>
  </si>
  <si>
    <t xml:space="preserve">         5408005.82</t>
  </si>
  <si>
    <t xml:space="preserve">         2242675.82</t>
  </si>
  <si>
    <t xml:space="preserve">         4283277.00</t>
  </si>
  <si>
    <t xml:space="preserve">         3384997.00</t>
  </si>
  <si>
    <t xml:space="preserve">         2287619.80</t>
  </si>
  <si>
    <t xml:space="preserve">         1995657.20</t>
  </si>
  <si>
    <t xml:space="preserve">         1097377.20</t>
  </si>
  <si>
    <t xml:space="preserve">         8017987.00</t>
  </si>
  <si>
    <t xml:space="preserve">         6313077.00</t>
  </si>
  <si>
    <t xml:space="preserve">         4679745.75</t>
  </si>
  <si>
    <t xml:space="preserve">         3338241.25</t>
  </si>
  <si>
    <t xml:space="preserve">         1633331.25</t>
  </si>
  <si>
    <t xml:space="preserve">          666400.00</t>
  </si>
  <si>
    <t xml:space="preserve">          321400.00</t>
  </si>
  <si>
    <t xml:space="preserve">          229880.00</t>
  </si>
  <si>
    <t xml:space="preserve">          436520.00</t>
  </si>
  <si>
    <t xml:space="preserve">           91520.00</t>
  </si>
  <si>
    <t xml:space="preserve">          643865.00</t>
  </si>
  <si>
    <t xml:space="preserve">          522385.00</t>
  </si>
  <si>
    <t xml:space="preserve">          262346.76</t>
  </si>
  <si>
    <t xml:space="preserve">          381518.24</t>
  </si>
  <si>
    <t xml:space="preserve">          260038.24</t>
  </si>
  <si>
    <t xml:space="preserve">         1551904.00</t>
  </si>
  <si>
    <t xml:space="preserve">         1157654.00</t>
  </si>
  <si>
    <t xml:space="preserve">          411945.53</t>
  </si>
  <si>
    <t xml:space="preserve">          403509.29</t>
  </si>
  <si>
    <t xml:space="preserve">         1139958.47</t>
  </si>
  <si>
    <t xml:space="preserve">          745708.47</t>
  </si>
  <si>
    <t xml:space="preserve">       439275864.00</t>
  </si>
  <si>
    <t xml:space="preserve">       349992255.00</t>
  </si>
  <si>
    <t xml:space="preserve">       315276421.35</t>
  </si>
  <si>
    <t xml:space="preserve">        98171726.22</t>
  </si>
  <si>
    <t xml:space="preserve">       123999442.65</t>
  </si>
  <si>
    <t xml:space="preserve">        34715833.65</t>
  </si>
  <si>
    <t xml:space="preserve">       367784864.00</t>
  </si>
  <si>
    <t xml:space="preserve">       299501255.00</t>
  </si>
  <si>
    <t xml:space="preserve">       264785421.35</t>
  </si>
  <si>
    <t xml:space="preserve">        47680726.22</t>
  </si>
  <si>
    <t xml:space="preserve">       102999442.65</t>
  </si>
  <si>
    <t xml:space="preserve">       252400071.00</t>
  </si>
  <si>
    <t xml:space="preserve">       202400071.00</t>
  </si>
  <si>
    <t xml:space="preserve">       191454940.16</t>
  </si>
  <si>
    <t xml:space="preserve">        60945130.84</t>
  </si>
  <si>
    <t xml:space="preserve">        10945130.84</t>
  </si>
  <si>
    <t xml:space="preserve">        16612720.00</t>
  </si>
  <si>
    <t xml:space="preserve">        13392120.00</t>
  </si>
  <si>
    <t xml:space="preserve">        11642495.48</t>
  </si>
  <si>
    <t xml:space="preserve">         9485131.88</t>
  </si>
  <si>
    <t xml:space="preserve">         4970224.52</t>
  </si>
  <si>
    <t xml:space="preserve">         1749624.52</t>
  </si>
  <si>
    <t xml:space="preserve">        25263285.00</t>
  </si>
  <si>
    <t xml:space="preserve">        20350045.00</t>
  </si>
  <si>
    <t xml:space="preserve">        16919088.14</t>
  </si>
  <si>
    <t xml:space="preserve">        12477688.14</t>
  </si>
  <si>
    <t xml:space="preserve">         8344196.86</t>
  </si>
  <si>
    <t xml:space="preserve">         3430956.86</t>
  </si>
  <si>
    <t xml:space="preserve">        60704289.00</t>
  </si>
  <si>
    <t xml:space="preserve">        52522940.00</t>
  </si>
  <si>
    <t xml:space="preserve">        38540039.57</t>
  </si>
  <si>
    <t xml:space="preserve">        19489048.20</t>
  </si>
  <si>
    <t xml:space="preserve">        22164249.43</t>
  </si>
  <si>
    <t xml:space="preserve">        13982900.43</t>
  </si>
  <si>
    <t xml:space="preserve">        11554499.00</t>
  </si>
  <si>
    <t xml:space="preserve">         9686079.00</t>
  </si>
  <si>
    <t xml:space="preserve">         5459436.00</t>
  </si>
  <si>
    <t xml:space="preserve">         6095063.00</t>
  </si>
  <si>
    <t xml:space="preserve">         4226643.00</t>
  </si>
  <si>
    <t xml:space="preserve">        79293849.00</t>
  </si>
  <si>
    <t xml:space="preserve">        78951789.00</t>
  </si>
  <si>
    <t xml:space="preserve">        73195150.88</t>
  </si>
  <si>
    <t xml:space="preserve">         6098698.12</t>
  </si>
  <si>
    <t xml:space="preserve">         5756638.12</t>
  </si>
  <si>
    <t xml:space="preserve">        45583849.00</t>
  </si>
  <si>
    <t xml:space="preserve">        45241789.00</t>
  </si>
  <si>
    <t xml:space="preserve">        41587115.88</t>
  </si>
  <si>
    <t xml:space="preserve">         3996733.12</t>
  </si>
  <si>
    <t xml:space="preserve">         3654673.12</t>
  </si>
  <si>
    <t xml:space="preserve">         1360000.00</t>
  </si>
  <si>
    <t xml:space="preserve">         1318800.00</t>
  </si>
  <si>
    <t xml:space="preserve">           41200.00</t>
  </si>
  <si>
    <t xml:space="preserve">        32350000.00</t>
  </si>
  <si>
    <t xml:space="preserve">        30289235.00</t>
  </si>
  <si>
    <t xml:space="preserve">         2060765.00</t>
  </si>
  <si>
    <t xml:space="preserve">      1697746529.00</t>
  </si>
  <si>
    <t xml:space="preserve">      1697746528.82</t>
  </si>
  <si>
    <t xml:space="preserve">      1694047108.00</t>
  </si>
  <si>
    <t xml:space="preserve">       981850345.00</t>
  </si>
  <si>
    <t xml:space="preserve">         3699421.00</t>
  </si>
  <si>
    <t xml:space="preserve">         3699420.82</t>
  </si>
  <si>
    <t xml:space="preserve">      1354384710.00</t>
  </si>
  <si>
    <t xml:space="preserve">      1350762078.00</t>
  </si>
  <si>
    <t xml:space="preserve">       677410074.00</t>
  </si>
  <si>
    <t xml:space="preserve">       689829924.00</t>
  </si>
  <si>
    <t xml:space="preserve">       687800571.00</t>
  </si>
  <si>
    <t xml:space="preserve">       304733148.00</t>
  </si>
  <si>
    <t xml:space="preserve">       208185000.00</t>
  </si>
  <si>
    <t xml:space="preserve">       169824000.00</t>
  </si>
  <si>
    <t xml:space="preserve">       114710533.70</t>
  </si>
  <si>
    <t xml:space="preserve">        31075746.30</t>
  </si>
  <si>
    <t xml:space="preserve">        93474466.30</t>
  </si>
  <si>
    <t xml:space="preserve">        55113466.30</t>
  </si>
  <si>
    <t>**  GCCR/E-1                      SERVICIOS</t>
  </si>
  <si>
    <t xml:space="preserve">        51506586.00</t>
  </si>
  <si>
    <t xml:space="preserve">        40214840.00</t>
  </si>
  <si>
    <t xml:space="preserve">        16708778.46</t>
  </si>
  <si>
    <t xml:space="preserve">        16703978.46</t>
  </si>
  <si>
    <t xml:space="preserve">        34797807.54</t>
  </si>
  <si>
    <t xml:space="preserve">        23506061.54</t>
  </si>
  <si>
    <t>*   GCCR/E-103                    SERV COMERC Y FINANC</t>
  </si>
  <si>
    <t xml:space="preserve">          683750.00</t>
  </si>
  <si>
    <t xml:space="preserve">          470250.00</t>
  </si>
  <si>
    <t xml:space="preserve">           59800.00</t>
  </si>
  <si>
    <t xml:space="preserve">          623950.00</t>
  </si>
  <si>
    <t xml:space="preserve">          410450.00</t>
  </si>
  <si>
    <t xml:space="preserve">    GCCR/E-10303                  IMP., ENCUAD Y OTROS</t>
  </si>
  <si>
    <t xml:space="preserve">          330000.00</t>
  </si>
  <si>
    <t xml:space="preserve">          390200.00</t>
  </si>
  <si>
    <t xml:space="preserve">          270200.00</t>
  </si>
  <si>
    <t xml:space="preserve">    GCCR/E-10304                  TRANSPORTE DE BIENES</t>
  </si>
  <si>
    <t xml:space="preserve">          233750.00</t>
  </si>
  <si>
    <t xml:space="preserve">          140250.00</t>
  </si>
  <si>
    <t>*   GCCR/E-104                    SERV DE GEST Y APOYO</t>
  </si>
  <si>
    <t xml:space="preserve">        35525000.00</t>
  </si>
  <si>
    <t xml:space="preserve">        27629000.00</t>
  </si>
  <si>
    <t xml:space="preserve">        10421119.60</t>
  </si>
  <si>
    <t xml:space="preserve">        25103880.40</t>
  </si>
  <si>
    <t xml:space="preserve">        17207880.40</t>
  </si>
  <si>
    <t xml:space="preserve">    GCCR/E-10403                  SERV. DE INGENIERﾍA</t>
  </si>
  <si>
    <t xml:space="preserve">        34545000.00</t>
  </si>
  <si>
    <t xml:space="preserve">        26985000.00</t>
  </si>
  <si>
    <t xml:space="preserve">         9984500.00</t>
  </si>
  <si>
    <t xml:space="preserve">        24560500.00</t>
  </si>
  <si>
    <t xml:space="preserve">        17000500.00</t>
  </si>
  <si>
    <t xml:space="preserve">    GCCR/E-10406                  SERVICIOS GENERALES</t>
  </si>
  <si>
    <t xml:space="preserve">          404000.00</t>
  </si>
  <si>
    <t xml:space="preserve">          244619.60</t>
  </si>
  <si>
    <t xml:space="preserve">          335380.40</t>
  </si>
  <si>
    <t xml:space="preserve">          159380.40</t>
  </si>
  <si>
    <t xml:space="preserve">    GCCR/E-10499                  OTROS SERV.GEST.APOY</t>
  </si>
  <si>
    <t xml:space="preserve">          208000.00</t>
  </si>
  <si>
    <t xml:space="preserve">           48000.00</t>
  </si>
  <si>
    <t>*   GCCR/E-105                    GAST. VIAJE Y TRANSP</t>
  </si>
  <si>
    <t xml:space="preserve">        11767850.00</t>
  </si>
  <si>
    <t xml:space="preserve">         8723350.00</t>
  </si>
  <si>
    <t xml:space="preserve">         4736015.00</t>
  </si>
  <si>
    <t xml:space="preserve">         4731215.00</t>
  </si>
  <si>
    <t xml:space="preserve">         7031835.00</t>
  </si>
  <si>
    <t xml:space="preserve">         3987335.00</t>
  </si>
  <si>
    <t xml:space="preserve">    GCCR/E-10501                  TRANSP.DENT.DEL PAﾍS</t>
  </si>
  <si>
    <t xml:space="preserve">           98515.00</t>
  </si>
  <si>
    <t xml:space="preserve">          101485.00</t>
  </si>
  <si>
    <t xml:space="preserve">    GCCR/E-10502                  VIﾁTICOS DENTRO PAﾍS</t>
  </si>
  <si>
    <t xml:space="preserve">        11567850.00</t>
  </si>
  <si>
    <t xml:space="preserve">         8523350.00</t>
  </si>
  <si>
    <t xml:space="preserve">         4637500.00</t>
  </si>
  <si>
    <t xml:space="preserve">         4632700.00</t>
  </si>
  <si>
    <t xml:space="preserve">         6930350.00</t>
  </si>
  <si>
    <t xml:space="preserve">         3885850.00</t>
  </si>
  <si>
    <t>*   GCCR/E-106                    SEGUROS REASEG Y OTR</t>
  </si>
  <si>
    <t xml:space="preserve">    GCCR/E-10601                  SEGUROS</t>
  </si>
  <si>
    <t>*   GCCR/E-107                    CAPACIT. Y PROTOCOLO</t>
  </si>
  <si>
    <t xml:space="preserve">          635246.00</t>
  </si>
  <si>
    <t xml:space="preserve">          497500.00</t>
  </si>
  <si>
    <t xml:space="preserve">          444470.00</t>
  </si>
  <si>
    <t xml:space="preserve">          190776.00</t>
  </si>
  <si>
    <t xml:space="preserve">           53030.00</t>
  </si>
  <si>
    <t xml:space="preserve">    GCCR/E-10702                  ACTIV.PROTOCOL Y SOC</t>
  </si>
  <si>
    <t>*   GCCR/E-108                    MANTEN. Y REPARACIﾓN</t>
  </si>
  <si>
    <t xml:space="preserve">         2794740.00</t>
  </si>
  <si>
    <t xml:space="preserve">         1047373.86</t>
  </si>
  <si>
    <t xml:space="preserve">         1747366.14</t>
  </si>
  <si>
    <t xml:space="preserve">    GCCR/E-10801                  MANT.EDIF.,LOC.YTERR</t>
  </si>
  <si>
    <t xml:space="preserve">           44000.00</t>
  </si>
  <si>
    <t xml:space="preserve">          256000.00</t>
  </si>
  <si>
    <t xml:space="preserve">    GCCR/E-10805                  MANT.Y REP.EQ.TRANSP</t>
  </si>
  <si>
    <t xml:space="preserve">         1694740.00</t>
  </si>
  <si>
    <t xml:space="preserve">          857373.86</t>
  </si>
  <si>
    <t xml:space="preserve">          837366.14</t>
  </si>
  <si>
    <t xml:space="preserve">    GCCR/E-10806                  MANT.Y REP.EQ.COMUNI</t>
  </si>
  <si>
    <t xml:space="preserve">    GCCR/E-10807                  MANT.Y REP.EQ.MOB.OF</t>
  </si>
  <si>
    <t xml:space="preserve">    GCCR/E-10808                  MANT.YREP.EQ.C.S.INF</t>
  </si>
  <si>
    <t xml:space="preserve">          146000.00</t>
  </si>
  <si>
    <t xml:space="preserve">          154000.00</t>
  </si>
  <si>
    <t>**  GCCR/E-2                      MATERIALES Y SUMINIS</t>
  </si>
  <si>
    <t xml:space="preserve">       112904662.00</t>
  </si>
  <si>
    <t xml:space="preserve">       107949159.00</t>
  </si>
  <si>
    <t xml:space="preserve">        94157520.24</t>
  </si>
  <si>
    <t xml:space="preserve">        12022467.84</t>
  </si>
  <si>
    <t xml:space="preserve">        18747141.76</t>
  </si>
  <si>
    <t xml:space="preserve">        13791638.76</t>
  </si>
  <si>
    <t>*   GCCR/E-201                    PRODUC QUﾍM Y CONEX</t>
  </si>
  <si>
    <t xml:space="preserve">        40604928.00</t>
  </si>
  <si>
    <t xml:space="preserve">        37245425.00</t>
  </si>
  <si>
    <t xml:space="preserve">        30934958.10</t>
  </si>
  <si>
    <t xml:space="preserve">         9780870.02</t>
  </si>
  <si>
    <t xml:space="preserve">         9669969.90</t>
  </si>
  <si>
    <t xml:space="preserve">         6310466.90</t>
  </si>
  <si>
    <t xml:space="preserve">    GCCR/E-20101                  COMB Y LUBRICANTES</t>
  </si>
  <si>
    <t xml:space="preserve">         8105260.00</t>
  </si>
  <si>
    <t xml:space="preserve">         5345260.00</t>
  </si>
  <si>
    <t xml:space="preserve">         3759579.00</t>
  </si>
  <si>
    <t xml:space="preserve">         4345681.00</t>
  </si>
  <si>
    <t xml:space="preserve">         1585681.00</t>
  </si>
  <si>
    <t xml:space="preserve">    GCCR/E-20104                  TINTAS, PINT.Y DILUY</t>
  </si>
  <si>
    <t xml:space="preserve">         2300000.00</t>
  </si>
  <si>
    <t xml:space="preserve">         1840000.00</t>
  </si>
  <si>
    <t xml:space="preserve">         1385686.02</t>
  </si>
  <si>
    <t xml:space="preserve">          914313.98</t>
  </si>
  <si>
    <t xml:space="preserve">          454313.98</t>
  </si>
  <si>
    <t xml:space="preserve">    GCCR/E-20199                  OTR.PROD.QUﾍM YCONEX</t>
  </si>
  <si>
    <t xml:space="preserve">        30199668.00</t>
  </si>
  <si>
    <t xml:space="preserve">        30060165.00</t>
  </si>
  <si>
    <t xml:space="preserve">        25789693.08</t>
  </si>
  <si>
    <t xml:space="preserve">         4635605.00</t>
  </si>
  <si>
    <t xml:space="preserve">         4409974.92</t>
  </si>
  <si>
    <t xml:space="preserve">         4270471.92</t>
  </si>
  <si>
    <t>*   GCCR/E-202                    ALIMEN Y PRODUC AGRO</t>
  </si>
  <si>
    <t xml:space="preserve">        65554800.00</t>
  </si>
  <si>
    <t xml:space="preserve">        61147600.06</t>
  </si>
  <si>
    <t xml:space="preserve">          299295.00</t>
  </si>
  <si>
    <t xml:space="preserve">         4407199.94</t>
  </si>
  <si>
    <t xml:space="preserve">    GCCR/E-20202                  PROD AGROFORESTALES</t>
  </si>
  <si>
    <t xml:space="preserve">    GCCR/E-20203                  ALIMENTOS Y BEBIDAS</t>
  </si>
  <si>
    <t xml:space="preserve">          200705.00</t>
  </si>
  <si>
    <t>*   GCCR/E-203                    MATER P.CONST Y MANT</t>
  </si>
  <si>
    <t xml:space="preserve">          544734.00</t>
  </si>
  <si>
    <t xml:space="preserve">          424734.00</t>
  </si>
  <si>
    <t xml:space="preserve">    GCCR/E-20304                  MAT.YPROD.ELﾉC,TEL.C</t>
  </si>
  <si>
    <t>*   GCCR/E-204                    HERRAM REPUE Y ACCES</t>
  </si>
  <si>
    <t xml:space="preserve">         1810200.00</t>
  </si>
  <si>
    <t xml:space="preserve">         1230200.00</t>
  </si>
  <si>
    <t xml:space="preserve">          276120.00</t>
  </si>
  <si>
    <t xml:space="preserve">         1534080.00</t>
  </si>
  <si>
    <t xml:space="preserve">          954080.00</t>
  </si>
  <si>
    <t xml:space="preserve">    GCCR/E-20401                  HERRAM.E INSTRUMENTO</t>
  </si>
  <si>
    <t xml:space="preserve">         1232150.00</t>
  </si>
  <si>
    <t xml:space="preserve">         1112150.00</t>
  </si>
  <si>
    <t xml:space="preserve">          956030.00</t>
  </si>
  <si>
    <t xml:space="preserve">          836030.00</t>
  </si>
  <si>
    <t xml:space="preserve">    GCCR/E-20402                  REP.Y ACCESORIOS</t>
  </si>
  <si>
    <t xml:space="preserve">          578050.00</t>
  </si>
  <si>
    <t xml:space="preserve">          118050.00</t>
  </si>
  <si>
    <t>*   GCCR/E-299                    ﾚTILES MAT Y SUM DIV</t>
  </si>
  <si>
    <t xml:space="preserve">         4390000.00</t>
  </si>
  <si>
    <t xml:space="preserve">         3494000.00</t>
  </si>
  <si>
    <t xml:space="preserve">         1798842.08</t>
  </si>
  <si>
    <t xml:space="preserve">         1666182.82</t>
  </si>
  <si>
    <t xml:space="preserve">         2591157.92</t>
  </si>
  <si>
    <t xml:space="preserve">         1695157.92</t>
  </si>
  <si>
    <t xml:space="preserve">    GCCR/E-29901                  ﾚT.Y MAT.OF.Y COMP.</t>
  </si>
  <si>
    <t xml:space="preserve">          768000.00</t>
  </si>
  <si>
    <t xml:space="preserve">          600130.70</t>
  </si>
  <si>
    <t xml:space="preserve">          587892.32</t>
  </si>
  <si>
    <t xml:space="preserve">          359869.30</t>
  </si>
  <si>
    <t xml:space="preserve">          167869.30</t>
  </si>
  <si>
    <t xml:space="preserve">    GCCR/E-29903                  PROD.PAPEL,CART.EIMP</t>
  </si>
  <si>
    <t xml:space="preserve">          679872.24</t>
  </si>
  <si>
    <t xml:space="preserve">          611451.36</t>
  </si>
  <si>
    <t xml:space="preserve">          280127.76</t>
  </si>
  <si>
    <t xml:space="preserve">           88127.76</t>
  </si>
  <si>
    <t xml:space="preserve">    GCCR/E-29904                  TEXTILES Y VESTUARIO</t>
  </si>
  <si>
    <t xml:space="preserve">          310000.00</t>
  </si>
  <si>
    <t xml:space="preserve">    GCCR/E-29905                  ﾚTILES Y MATER.LIMP</t>
  </si>
  <si>
    <t xml:space="preserve">          392089.14</t>
  </si>
  <si>
    <t xml:space="preserve">          567910.86</t>
  </si>
  <si>
    <t xml:space="preserve">          375910.86</t>
  </si>
  <si>
    <t xml:space="preserve">    GCCR/E-29906                  ﾚTILES YMAT.RESG.SEG</t>
  </si>
  <si>
    <t xml:space="preserve">           52000.00</t>
  </si>
  <si>
    <t xml:space="preserve">          448000.00</t>
  </si>
  <si>
    <t xml:space="preserve">    GCCR/E-29907                  ﾚTILES YMAT.COC.YCOM</t>
  </si>
  <si>
    <t xml:space="preserve">    GCCR/E-29999                  OTR.UT,MAT Y SUM.DIV</t>
  </si>
  <si>
    <t xml:space="preserve">           74750.00</t>
  </si>
  <si>
    <t xml:space="preserve">          325250.00</t>
  </si>
  <si>
    <t xml:space="preserve">          165250.00</t>
  </si>
  <si>
    <t>**  GCCR/E-5                      BIENES DURADEROS</t>
  </si>
  <si>
    <t xml:space="preserve">        21660000.00</t>
  </si>
  <si>
    <t xml:space="preserve">         3844235.00</t>
  </si>
  <si>
    <t xml:space="preserve">         2349300.00</t>
  </si>
  <si>
    <t xml:space="preserve">        17815765.00</t>
  </si>
  <si>
    <t>*   GCCR/E-501                    MAQ, EQUIPO Y MOB</t>
  </si>
  <si>
    <t xml:space="preserve">         5280000.00</t>
  </si>
  <si>
    <t xml:space="preserve">         1435765.00</t>
  </si>
  <si>
    <t xml:space="preserve">    GCCR/E-50105                  EQ.Y PROGR. CﾓMPUTO</t>
  </si>
  <si>
    <t xml:space="preserve">         1500000.00</t>
  </si>
  <si>
    <t xml:space="preserve">         1414800.00</t>
  </si>
  <si>
    <t xml:space="preserve">           85200.00</t>
  </si>
  <si>
    <t xml:space="preserve">    GCCR/E-50199                  MAQ,EQ Y MOV.DIVERSO</t>
  </si>
  <si>
    <t xml:space="preserve">         3780000.00</t>
  </si>
  <si>
    <t xml:space="preserve">         2429435.00</t>
  </si>
  <si>
    <t xml:space="preserve">          934500.00</t>
  </si>
  <si>
    <t xml:space="preserve">         1350565.00</t>
  </si>
  <si>
    <t>*   GCCR/E-502                    CONST, ADIC YMEJORAS</t>
  </si>
  <si>
    <t xml:space="preserve">    GCCR/E-50299                  OTR.CONST.ADIC.Y MEJ</t>
  </si>
  <si>
    <t>**  GCCR/E-9                      CUENTAS ESPECIALES</t>
  </si>
  <si>
    <t>*   GCCR/E-902                    SUMA SIN ASIG.PRESUP</t>
  </si>
  <si>
    <t xml:space="preserve">    GCCR/E-90202                  SUM.C.D.ESP.S.ASIG.P</t>
  </si>
  <si>
    <t>MINISTERIO DE AGRICULTURA Y GANADERIA</t>
  </si>
  <si>
    <t>DEPARTAMENTO FINANCIERO CONTABLE</t>
  </si>
  <si>
    <t>ÁREA DE PESUPUESTO</t>
  </si>
  <si>
    <t>CALSIFICADO POR SUBPARTIDA</t>
  </si>
  <si>
    <t>PROGRAMA 169: ACTIVIDADES CENTRALES</t>
  </si>
  <si>
    <t>FUENTES DE FINANCIAMIENTO 001-280</t>
  </si>
  <si>
    <t xml:space="preserve">PROGRAMA 175: </t>
  </si>
  <si>
    <t xml:space="preserve">PROGRAMA 172: </t>
  </si>
  <si>
    <t xml:space="preserve">PROGRAMA 185: PROGRAMA DE DESARROLLO SOSTENIBLE DE LA CUENCA BIANCIONAL DEL RÍO SIXAOLA </t>
  </si>
  <si>
    <t xml:space="preserve"> </t>
  </si>
  <si>
    <t xml:space="preserve">PROGRAMAS 169, 170, 172, 175, 185 </t>
  </si>
  <si>
    <t>INFORME EJECUCIÓN PRESUPUESTARIA, POR TÍTULO, AÑO 2011</t>
  </si>
  <si>
    <t>DESCRIPCIÓN</t>
  </si>
  <si>
    <t>PRESUPUESTO ACTUAL</t>
  </si>
  <si>
    <t>CUOTA COMPROMETIDA</t>
  </si>
  <si>
    <t>SOLICITADO</t>
  </si>
  <si>
    <t>COMPROMETIDO</t>
  </si>
  <si>
    <t>REGISTRO MERCANCÍA</t>
  </si>
  <si>
    <t>DEVENGADO</t>
  </si>
  <si>
    <t>PAGADO</t>
  </si>
  <si>
    <t>DISPONIBLE PRESUPUESTO</t>
  </si>
  <si>
    <t>DISPONIBLE CUOTA</t>
  </si>
  <si>
    <t>% EJECUCIÓN</t>
  </si>
  <si>
    <t>INFORME EJECUCIÓN PRESUPUESTARIA 2011</t>
  </si>
  <si>
    <t>Total</t>
  </si>
  <si>
    <t>PROGRAMA 170: SEPSA</t>
  </si>
  <si>
    <t>Proyectos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</si>
</sst>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36" fillId="0" borderId="0" xfId="0" applyFont="1" applyFill="1" applyAlignment="1">
      <alignment vertical="center"/>
    </xf>
    <xf numFmtId="4" fontId="36" fillId="33" borderId="10" xfId="0" applyNumberFormat="1" applyFont="1" applyFill="1" applyBorder="1" applyAlignment="1">
      <alignment horizontal="center" vertical="center" wrapText="1"/>
    </xf>
    <xf numFmtId="10" fontId="36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10" fontId="0" fillId="0" borderId="10" xfId="0" applyNumberFormat="1" applyBorder="1" applyAlignment="1">
      <alignment horizontal="center"/>
    </xf>
    <xf numFmtId="0" fontId="35" fillId="0" borderId="10" xfId="0" applyFont="1" applyBorder="1" applyAlignment="1">
      <alignment/>
    </xf>
    <xf numFmtId="4" fontId="35" fillId="0" borderId="10" xfId="0" applyNumberFormat="1" applyFont="1" applyBorder="1" applyAlignment="1">
      <alignment horizontal="right"/>
    </xf>
    <xf numFmtId="10" fontId="35" fillId="0" borderId="1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37" fillId="0" borderId="0" xfId="0" applyFont="1" applyBorder="1" applyAlignment="1">
      <alignment horizontal="right" vertical="center"/>
    </xf>
    <xf numFmtId="4" fontId="0" fillId="0" borderId="0" xfId="0" applyNumberFormat="1" applyAlignment="1">
      <alignment/>
    </xf>
    <xf numFmtId="0" fontId="0" fillId="34" borderId="10" xfId="0" applyFill="1" applyBorder="1" applyAlignment="1">
      <alignment/>
    </xf>
    <xf numFmtId="4" fontId="0" fillId="34" borderId="10" xfId="0" applyNumberFormat="1" applyFill="1" applyBorder="1" applyAlignment="1">
      <alignment horizontal="right"/>
    </xf>
    <xf numFmtId="10" fontId="0" fillId="34" borderId="10" xfId="0" applyNumberForma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5"/>
  <sheetViews>
    <sheetView tabSelected="1" zoomScalePageLayoutView="0" workbookViewId="0" topLeftCell="A1">
      <selection activeCell="A91" sqref="A91"/>
    </sheetView>
  </sheetViews>
  <sheetFormatPr defaultColWidth="11.421875" defaultRowHeight="15"/>
  <cols>
    <col min="1" max="1" width="50.8515625" style="0" customWidth="1"/>
    <col min="2" max="2" width="20.8515625" style="0" customWidth="1"/>
    <col min="3" max="3" width="16.8515625" style="0" hidden="1" customWidth="1"/>
    <col min="4" max="5" width="11.00390625" style="0" hidden="1" customWidth="1"/>
    <col min="6" max="6" width="11.28125" style="0" hidden="1" customWidth="1"/>
    <col min="7" max="7" width="16.8515625" style="0" bestFit="1" customWidth="1"/>
    <col min="8" max="8" width="16.8515625" style="0" hidden="1" customWidth="1"/>
    <col min="9" max="9" width="16.28125" style="0" bestFit="1" customWidth="1"/>
    <col min="10" max="10" width="16.28125" style="0" hidden="1" customWidth="1"/>
  </cols>
  <sheetData>
    <row r="1" ht="15">
      <c r="A1" s="1" t="s">
        <v>2469</v>
      </c>
    </row>
    <row r="2" ht="15">
      <c r="A2" s="1" t="s">
        <v>2470</v>
      </c>
    </row>
    <row r="3" ht="15">
      <c r="A3" s="1" t="s">
        <v>2471</v>
      </c>
    </row>
    <row r="4" ht="15">
      <c r="A4" s="1"/>
    </row>
    <row r="5" ht="15">
      <c r="A5" s="1" t="s">
        <v>2480</v>
      </c>
    </row>
    <row r="6" ht="15">
      <c r="A6" s="1" t="s">
        <v>2478</v>
      </c>
    </row>
    <row r="7" ht="15">
      <c r="A7" s="1" t="s">
        <v>2472</v>
      </c>
    </row>
    <row r="8" ht="15">
      <c r="A8" s="1" t="s">
        <v>2479</v>
      </c>
    </row>
    <row r="9" ht="15">
      <c r="A9" s="1" t="s">
        <v>2474</v>
      </c>
    </row>
    <row r="11" spans="1:11" ht="46.5">
      <c r="A11" s="2" t="s">
        <v>2481</v>
      </c>
      <c r="B11" s="2" t="s">
        <v>2482</v>
      </c>
      <c r="C11" s="2" t="s">
        <v>2483</v>
      </c>
      <c r="D11" s="2" t="s">
        <v>2484</v>
      </c>
      <c r="E11" s="2" t="s">
        <v>2485</v>
      </c>
      <c r="F11" s="2" t="s">
        <v>2486</v>
      </c>
      <c r="G11" s="2" t="s">
        <v>2487</v>
      </c>
      <c r="H11" s="2" t="s">
        <v>2488</v>
      </c>
      <c r="I11" s="2" t="s">
        <v>2489</v>
      </c>
      <c r="J11" s="2" t="s">
        <v>2490</v>
      </c>
      <c r="K11" s="3" t="s">
        <v>2491</v>
      </c>
    </row>
    <row r="12" spans="1:11" ht="14.25">
      <c r="A12" s="7" t="s">
        <v>7</v>
      </c>
      <c r="B12" s="8" t="s">
        <v>8</v>
      </c>
      <c r="C12" s="8" t="s">
        <v>9</v>
      </c>
      <c r="D12" s="8" t="s">
        <v>2</v>
      </c>
      <c r="E12" s="8" t="s">
        <v>2</v>
      </c>
      <c r="F12" s="8" t="s">
        <v>2</v>
      </c>
      <c r="G12" s="8" t="s">
        <v>10</v>
      </c>
      <c r="H12" s="8" t="s">
        <v>10</v>
      </c>
      <c r="I12" s="8" t="s">
        <v>11</v>
      </c>
      <c r="J12" s="8" t="s">
        <v>12</v>
      </c>
      <c r="K12" s="9">
        <f aca="true" t="shared" si="0" ref="K12:K75">G12/B12</f>
        <v>0.9721915423372338</v>
      </c>
    </row>
    <row r="13" spans="1:11" ht="14.25">
      <c r="A13" s="7" t="s">
        <v>13</v>
      </c>
      <c r="B13" s="8" t="s">
        <v>14</v>
      </c>
      <c r="C13" s="8" t="s">
        <v>15</v>
      </c>
      <c r="D13" s="8" t="s">
        <v>2</v>
      </c>
      <c r="E13" s="8" t="s">
        <v>2</v>
      </c>
      <c r="F13" s="8" t="s">
        <v>2</v>
      </c>
      <c r="G13" s="8" t="s">
        <v>16</v>
      </c>
      <c r="H13" s="8" t="s">
        <v>16</v>
      </c>
      <c r="I13" s="8" t="s">
        <v>17</v>
      </c>
      <c r="J13" s="8" t="s">
        <v>18</v>
      </c>
      <c r="K13" s="9">
        <f t="shared" si="0"/>
        <v>0.9878929588651654</v>
      </c>
    </row>
    <row r="14" spans="1:11" ht="14.25">
      <c r="A14" s="4" t="s">
        <v>19</v>
      </c>
      <c r="B14" s="5" t="s">
        <v>14</v>
      </c>
      <c r="C14" s="5" t="s">
        <v>15</v>
      </c>
      <c r="D14" s="5" t="s">
        <v>2</v>
      </c>
      <c r="E14" s="5" t="s">
        <v>2</v>
      </c>
      <c r="F14" s="5" t="s">
        <v>2</v>
      </c>
      <c r="G14" s="5" t="s">
        <v>16</v>
      </c>
      <c r="H14" s="5" t="s">
        <v>16</v>
      </c>
      <c r="I14" s="5" t="s">
        <v>17</v>
      </c>
      <c r="J14" s="5" t="s">
        <v>18</v>
      </c>
      <c r="K14" s="6">
        <f t="shared" si="0"/>
        <v>0.9878929588651654</v>
      </c>
    </row>
    <row r="15" spans="1:11" ht="14.25">
      <c r="A15" s="7" t="s">
        <v>20</v>
      </c>
      <c r="B15" s="8" t="s">
        <v>21</v>
      </c>
      <c r="C15" s="8" t="s">
        <v>22</v>
      </c>
      <c r="D15" s="8" t="s">
        <v>2</v>
      </c>
      <c r="E15" s="8" t="s">
        <v>2</v>
      </c>
      <c r="F15" s="8" t="s">
        <v>2</v>
      </c>
      <c r="G15" s="8" t="s">
        <v>23</v>
      </c>
      <c r="H15" s="8" t="s">
        <v>23</v>
      </c>
      <c r="I15" s="8" t="s">
        <v>24</v>
      </c>
      <c r="J15" s="8" t="s">
        <v>25</v>
      </c>
      <c r="K15" s="9">
        <f t="shared" si="0"/>
        <v>0.9807876542699725</v>
      </c>
    </row>
    <row r="16" spans="1:11" ht="14.25">
      <c r="A16" s="4" t="s">
        <v>26</v>
      </c>
      <c r="B16" s="5" t="s">
        <v>27</v>
      </c>
      <c r="C16" s="5" t="s">
        <v>27</v>
      </c>
      <c r="D16" s="5" t="s">
        <v>2</v>
      </c>
      <c r="E16" s="5" t="s">
        <v>2</v>
      </c>
      <c r="F16" s="5" t="s">
        <v>2</v>
      </c>
      <c r="G16" s="5" t="s">
        <v>28</v>
      </c>
      <c r="H16" s="5" t="s">
        <v>28</v>
      </c>
      <c r="I16" s="5" t="s">
        <v>29</v>
      </c>
      <c r="J16" s="5" t="s">
        <v>29</v>
      </c>
      <c r="K16" s="6">
        <f t="shared" si="0"/>
        <v>0.9858605552447552</v>
      </c>
    </row>
    <row r="17" spans="1:11" ht="14.25">
      <c r="A17" s="4" t="s">
        <v>30</v>
      </c>
      <c r="B17" s="5" t="s">
        <v>31</v>
      </c>
      <c r="C17" s="5" t="s">
        <v>32</v>
      </c>
      <c r="D17" s="5" t="s">
        <v>2</v>
      </c>
      <c r="E17" s="5" t="s">
        <v>2</v>
      </c>
      <c r="F17" s="5" t="s">
        <v>2</v>
      </c>
      <c r="G17" s="5" t="s">
        <v>33</v>
      </c>
      <c r="H17" s="5" t="s">
        <v>33</v>
      </c>
      <c r="I17" s="5" t="s">
        <v>34</v>
      </c>
      <c r="J17" s="5" t="s">
        <v>35</v>
      </c>
      <c r="K17" s="6">
        <f t="shared" si="0"/>
        <v>0.6510490909090909</v>
      </c>
    </row>
    <row r="18" spans="1:11" ht="14.25">
      <c r="A18" s="7" t="s">
        <v>36</v>
      </c>
      <c r="B18" s="8" t="s">
        <v>37</v>
      </c>
      <c r="C18" s="8" t="s">
        <v>38</v>
      </c>
      <c r="D18" s="8" t="s">
        <v>2</v>
      </c>
      <c r="E18" s="8" t="s">
        <v>2</v>
      </c>
      <c r="F18" s="8" t="s">
        <v>2</v>
      </c>
      <c r="G18" s="8" t="s">
        <v>39</v>
      </c>
      <c r="H18" s="8" t="s">
        <v>39</v>
      </c>
      <c r="I18" s="8" t="s">
        <v>40</v>
      </c>
      <c r="J18" s="8" t="s">
        <v>41</v>
      </c>
      <c r="K18" s="9">
        <f t="shared" si="0"/>
        <v>0.982662895472573</v>
      </c>
    </row>
    <row r="19" spans="1:11" ht="14.25">
      <c r="A19" s="4" t="s">
        <v>42</v>
      </c>
      <c r="B19" s="5" t="s">
        <v>43</v>
      </c>
      <c r="C19" s="5" t="s">
        <v>44</v>
      </c>
      <c r="D19" s="5" t="s">
        <v>2</v>
      </c>
      <c r="E19" s="5" t="s">
        <v>2</v>
      </c>
      <c r="F19" s="5" t="s">
        <v>2</v>
      </c>
      <c r="G19" s="5" t="s">
        <v>45</v>
      </c>
      <c r="H19" s="5" t="s">
        <v>45</v>
      </c>
      <c r="I19" s="5" t="s">
        <v>46</v>
      </c>
      <c r="J19" s="5" t="s">
        <v>47</v>
      </c>
      <c r="K19" s="6">
        <f t="shared" si="0"/>
        <v>0.9857194662311469</v>
      </c>
    </row>
    <row r="20" spans="1:11" ht="14.25">
      <c r="A20" s="4" t="s">
        <v>48</v>
      </c>
      <c r="B20" s="5" t="s">
        <v>49</v>
      </c>
      <c r="C20" s="5" t="s">
        <v>50</v>
      </c>
      <c r="D20" s="5" t="s">
        <v>2</v>
      </c>
      <c r="E20" s="5" t="s">
        <v>2</v>
      </c>
      <c r="F20" s="5" t="s">
        <v>2</v>
      </c>
      <c r="G20" s="5" t="s">
        <v>51</v>
      </c>
      <c r="H20" s="5" t="s">
        <v>51</v>
      </c>
      <c r="I20" s="5" t="s">
        <v>52</v>
      </c>
      <c r="J20" s="5" t="s">
        <v>53</v>
      </c>
      <c r="K20" s="6">
        <f t="shared" si="0"/>
        <v>0.9855072922313106</v>
      </c>
    </row>
    <row r="21" spans="1:11" ht="14.25">
      <c r="A21" s="4" t="s">
        <v>54</v>
      </c>
      <c r="B21" s="5" t="s">
        <v>55</v>
      </c>
      <c r="C21" s="5" t="s">
        <v>56</v>
      </c>
      <c r="D21" s="5" t="s">
        <v>2</v>
      </c>
      <c r="E21" s="5" t="s">
        <v>2</v>
      </c>
      <c r="F21" s="5" t="s">
        <v>2</v>
      </c>
      <c r="G21" s="5" t="s">
        <v>57</v>
      </c>
      <c r="H21" s="5" t="s">
        <v>57</v>
      </c>
      <c r="I21" s="5" t="s">
        <v>58</v>
      </c>
      <c r="J21" s="5" t="s">
        <v>59</v>
      </c>
      <c r="K21" s="6">
        <f t="shared" si="0"/>
        <v>0.9562705114364451</v>
      </c>
    </row>
    <row r="22" spans="1:11" ht="14.25">
      <c r="A22" s="4" t="s">
        <v>60</v>
      </c>
      <c r="B22" s="5" t="s">
        <v>61</v>
      </c>
      <c r="C22" s="5" t="s">
        <v>61</v>
      </c>
      <c r="D22" s="5" t="s">
        <v>2</v>
      </c>
      <c r="E22" s="5" t="s">
        <v>2</v>
      </c>
      <c r="F22" s="5" t="s">
        <v>2</v>
      </c>
      <c r="G22" s="5" t="s">
        <v>62</v>
      </c>
      <c r="H22" s="5" t="s">
        <v>62</v>
      </c>
      <c r="I22" s="5" t="s">
        <v>63</v>
      </c>
      <c r="J22" s="5" t="s">
        <v>63</v>
      </c>
      <c r="K22" s="6">
        <f t="shared" si="0"/>
        <v>0.9995641737154969</v>
      </c>
    </row>
    <row r="23" spans="1:11" ht="14.25">
      <c r="A23" s="4" t="s">
        <v>64</v>
      </c>
      <c r="B23" s="5" t="s">
        <v>65</v>
      </c>
      <c r="C23" s="5" t="s">
        <v>66</v>
      </c>
      <c r="D23" s="5" t="s">
        <v>2</v>
      </c>
      <c r="E23" s="5" t="s">
        <v>2</v>
      </c>
      <c r="F23" s="5" t="s">
        <v>2</v>
      </c>
      <c r="G23" s="5" t="s">
        <v>67</v>
      </c>
      <c r="H23" s="5" t="s">
        <v>67</v>
      </c>
      <c r="I23" s="5" t="s">
        <v>68</v>
      </c>
      <c r="J23" s="5" t="s">
        <v>69</v>
      </c>
      <c r="K23" s="6">
        <f t="shared" si="0"/>
        <v>0.9818131712662493</v>
      </c>
    </row>
    <row r="24" spans="1:11" ht="14.25">
      <c r="A24" s="7" t="s">
        <v>70</v>
      </c>
      <c r="B24" s="8" t="s">
        <v>71</v>
      </c>
      <c r="C24" s="8" t="s">
        <v>72</v>
      </c>
      <c r="D24" s="8" t="s">
        <v>2</v>
      </c>
      <c r="E24" s="8" t="s">
        <v>2</v>
      </c>
      <c r="F24" s="8" t="s">
        <v>2</v>
      </c>
      <c r="G24" s="8" t="s">
        <v>73</v>
      </c>
      <c r="H24" s="8" t="s">
        <v>73</v>
      </c>
      <c r="I24" s="8" t="s">
        <v>74</v>
      </c>
      <c r="J24" s="8" t="s">
        <v>75</v>
      </c>
      <c r="K24" s="9">
        <f t="shared" si="0"/>
        <v>0.9141239797205009</v>
      </c>
    </row>
    <row r="25" spans="1:11" ht="14.25">
      <c r="A25" s="7" t="s">
        <v>76</v>
      </c>
      <c r="B25" s="8" t="s">
        <v>77</v>
      </c>
      <c r="C25" s="8" t="s">
        <v>78</v>
      </c>
      <c r="D25" s="8" t="s">
        <v>2</v>
      </c>
      <c r="E25" s="8" t="s">
        <v>2</v>
      </c>
      <c r="F25" s="8" t="s">
        <v>2</v>
      </c>
      <c r="G25" s="8" t="s">
        <v>79</v>
      </c>
      <c r="H25" s="8" t="s">
        <v>79</v>
      </c>
      <c r="I25" s="8" t="s">
        <v>80</v>
      </c>
      <c r="J25" s="8" t="s">
        <v>81</v>
      </c>
      <c r="K25" s="9">
        <f t="shared" si="0"/>
        <v>0.9142237078476446</v>
      </c>
    </row>
    <row r="26" spans="1:11" ht="14.25">
      <c r="A26" s="4" t="s">
        <v>82</v>
      </c>
      <c r="B26" s="5" t="s">
        <v>83</v>
      </c>
      <c r="C26" s="5" t="s">
        <v>84</v>
      </c>
      <c r="D26" s="5" t="s">
        <v>2</v>
      </c>
      <c r="E26" s="5" t="s">
        <v>2</v>
      </c>
      <c r="F26" s="5" t="s">
        <v>2</v>
      </c>
      <c r="G26" s="5" t="s">
        <v>85</v>
      </c>
      <c r="H26" s="5" t="s">
        <v>85</v>
      </c>
      <c r="I26" s="5" t="s">
        <v>86</v>
      </c>
      <c r="J26" s="5" t="s">
        <v>87</v>
      </c>
      <c r="K26" s="6">
        <f t="shared" si="0"/>
        <v>0.9204863409268276</v>
      </c>
    </row>
    <row r="27" spans="1:11" ht="14.25">
      <c r="A27" s="4" t="s">
        <v>88</v>
      </c>
      <c r="B27" s="5" t="s">
        <v>89</v>
      </c>
      <c r="C27" s="5" t="s">
        <v>90</v>
      </c>
      <c r="D27" s="5" t="s">
        <v>2</v>
      </c>
      <c r="E27" s="5" t="s">
        <v>2</v>
      </c>
      <c r="F27" s="5" t="s">
        <v>2</v>
      </c>
      <c r="G27" s="5" t="s">
        <v>91</v>
      </c>
      <c r="H27" s="5" t="s">
        <v>91</v>
      </c>
      <c r="I27" s="5" t="s">
        <v>92</v>
      </c>
      <c r="J27" s="5" t="s">
        <v>93</v>
      </c>
      <c r="K27" s="6">
        <f t="shared" si="0"/>
        <v>0.8845369219624557</v>
      </c>
    </row>
    <row r="28" spans="1:11" ht="14.25">
      <c r="A28" s="4" t="s">
        <v>94</v>
      </c>
      <c r="B28" s="5" t="s">
        <v>95</v>
      </c>
      <c r="C28" s="5" t="s">
        <v>96</v>
      </c>
      <c r="D28" s="5" t="s">
        <v>2</v>
      </c>
      <c r="E28" s="5" t="s">
        <v>2</v>
      </c>
      <c r="F28" s="5" t="s">
        <v>2</v>
      </c>
      <c r="G28" s="5" t="s">
        <v>97</v>
      </c>
      <c r="H28" s="5" t="s">
        <v>97</v>
      </c>
      <c r="I28" s="5" t="s">
        <v>98</v>
      </c>
      <c r="J28" s="5" t="s">
        <v>99</v>
      </c>
      <c r="K28" s="6">
        <f t="shared" si="0"/>
        <v>0.9346287916073265</v>
      </c>
    </row>
    <row r="29" spans="1:11" ht="14.25">
      <c r="A29" s="4" t="s">
        <v>100</v>
      </c>
      <c r="B29" s="5" t="s">
        <v>101</v>
      </c>
      <c r="C29" s="5" t="s">
        <v>102</v>
      </c>
      <c r="D29" s="5" t="s">
        <v>2</v>
      </c>
      <c r="E29" s="5" t="s">
        <v>2</v>
      </c>
      <c r="F29" s="5" t="s">
        <v>2</v>
      </c>
      <c r="G29" s="5" t="s">
        <v>103</v>
      </c>
      <c r="H29" s="5" t="s">
        <v>103</v>
      </c>
      <c r="I29" s="5" t="s">
        <v>104</v>
      </c>
      <c r="J29" s="5" t="s">
        <v>105</v>
      </c>
      <c r="K29" s="6">
        <f t="shared" si="0"/>
        <v>0.9062525522206849</v>
      </c>
    </row>
    <row r="30" spans="1:11" ht="14.25">
      <c r="A30" s="7" t="s">
        <v>106</v>
      </c>
      <c r="B30" s="8" t="s">
        <v>107</v>
      </c>
      <c r="C30" s="8" t="s">
        <v>108</v>
      </c>
      <c r="D30" s="8" t="s">
        <v>2</v>
      </c>
      <c r="E30" s="8" t="s">
        <v>2</v>
      </c>
      <c r="F30" s="8" t="s">
        <v>2</v>
      </c>
      <c r="G30" s="8" t="s">
        <v>109</v>
      </c>
      <c r="H30" s="8" t="s">
        <v>109</v>
      </c>
      <c r="I30" s="8" t="s">
        <v>110</v>
      </c>
      <c r="J30" s="8" t="s">
        <v>111</v>
      </c>
      <c r="K30" s="9">
        <f t="shared" si="0"/>
        <v>0.912349515632108</v>
      </c>
    </row>
    <row r="31" spans="1:11" ht="14.25">
      <c r="A31" s="4" t="s">
        <v>112</v>
      </c>
      <c r="B31" s="5" t="s">
        <v>113</v>
      </c>
      <c r="C31" s="5" t="s">
        <v>114</v>
      </c>
      <c r="D31" s="5" t="s">
        <v>2</v>
      </c>
      <c r="E31" s="5" t="s">
        <v>2</v>
      </c>
      <c r="F31" s="5" t="s">
        <v>2</v>
      </c>
      <c r="G31" s="5" t="s">
        <v>115</v>
      </c>
      <c r="H31" s="5" t="s">
        <v>115</v>
      </c>
      <c r="I31" s="5" t="s">
        <v>116</v>
      </c>
      <c r="J31" s="5" t="s">
        <v>117</v>
      </c>
      <c r="K31" s="6">
        <f t="shared" si="0"/>
        <v>0.9199819163230417</v>
      </c>
    </row>
    <row r="32" spans="1:11" ht="14.25">
      <c r="A32" s="4" t="s">
        <v>118</v>
      </c>
      <c r="B32" s="5" t="s">
        <v>119</v>
      </c>
      <c r="C32" s="5" t="s">
        <v>120</v>
      </c>
      <c r="D32" s="5" t="s">
        <v>2</v>
      </c>
      <c r="E32" s="5" t="s">
        <v>2</v>
      </c>
      <c r="F32" s="5" t="s">
        <v>2</v>
      </c>
      <c r="G32" s="5" t="s">
        <v>121</v>
      </c>
      <c r="H32" s="5" t="s">
        <v>121</v>
      </c>
      <c r="I32" s="5" t="s">
        <v>122</v>
      </c>
      <c r="J32" s="5" t="s">
        <v>123</v>
      </c>
      <c r="K32" s="6">
        <f t="shared" si="0"/>
        <v>0.8845384482302748</v>
      </c>
    </row>
    <row r="33" spans="1:11" ht="14.25">
      <c r="A33" s="4" t="s">
        <v>124</v>
      </c>
      <c r="B33" s="5" t="s">
        <v>125</v>
      </c>
      <c r="C33" s="5" t="s">
        <v>126</v>
      </c>
      <c r="D33" s="5" t="s">
        <v>2</v>
      </c>
      <c r="E33" s="5" t="s">
        <v>2</v>
      </c>
      <c r="F33" s="5" t="s">
        <v>2</v>
      </c>
      <c r="G33" s="5" t="s">
        <v>127</v>
      </c>
      <c r="H33" s="5" t="s">
        <v>127</v>
      </c>
      <c r="I33" s="5" t="s">
        <v>128</v>
      </c>
      <c r="J33" s="5" t="s">
        <v>129</v>
      </c>
      <c r="K33" s="6">
        <f t="shared" si="0"/>
        <v>0.9108722154411232</v>
      </c>
    </row>
    <row r="34" spans="1:11" ht="14.25">
      <c r="A34" s="4" t="s">
        <v>130</v>
      </c>
      <c r="B34" s="5" t="s">
        <v>131</v>
      </c>
      <c r="C34" s="5" t="s">
        <v>132</v>
      </c>
      <c r="D34" s="5" t="s">
        <v>2</v>
      </c>
      <c r="E34" s="5" t="s">
        <v>2</v>
      </c>
      <c r="F34" s="5" t="s">
        <v>2</v>
      </c>
      <c r="G34" s="5" t="s">
        <v>133</v>
      </c>
      <c r="H34" s="5" t="s">
        <v>133</v>
      </c>
      <c r="I34" s="5" t="s">
        <v>134</v>
      </c>
      <c r="J34" s="5" t="s">
        <v>135</v>
      </c>
      <c r="K34" s="6">
        <f t="shared" si="0"/>
        <v>0.9127614850323272</v>
      </c>
    </row>
    <row r="35" spans="1:11" ht="14.25">
      <c r="A35" s="7" t="s">
        <v>136</v>
      </c>
      <c r="B35" s="8" t="s">
        <v>137</v>
      </c>
      <c r="C35" s="8" t="s">
        <v>138</v>
      </c>
      <c r="D35" s="8" t="s">
        <v>2</v>
      </c>
      <c r="E35" s="8" t="s">
        <v>2</v>
      </c>
      <c r="F35" s="8" t="s">
        <v>2</v>
      </c>
      <c r="G35" s="8" t="s">
        <v>139</v>
      </c>
      <c r="H35" s="8" t="s">
        <v>139</v>
      </c>
      <c r="I35" s="8" t="s">
        <v>140</v>
      </c>
      <c r="J35" s="8" t="s">
        <v>141</v>
      </c>
      <c r="K35" s="9">
        <f t="shared" si="0"/>
        <v>0.9121566321674488</v>
      </c>
    </row>
    <row r="36" spans="1:11" ht="14.25">
      <c r="A36" s="7" t="s">
        <v>142</v>
      </c>
      <c r="B36" s="8" t="s">
        <v>143</v>
      </c>
      <c r="C36" s="8" t="s">
        <v>144</v>
      </c>
      <c r="D36" s="8" t="s">
        <v>2</v>
      </c>
      <c r="E36" s="8" t="s">
        <v>2</v>
      </c>
      <c r="F36" s="8" t="s">
        <v>2</v>
      </c>
      <c r="G36" s="8" t="s">
        <v>145</v>
      </c>
      <c r="H36" s="8" t="s">
        <v>145</v>
      </c>
      <c r="I36" s="8" t="s">
        <v>146</v>
      </c>
      <c r="J36" s="8" t="s">
        <v>147</v>
      </c>
      <c r="K36" s="9">
        <f t="shared" si="0"/>
        <v>0.9073743706135293</v>
      </c>
    </row>
    <row r="37" spans="1:11" ht="14.25">
      <c r="A37" s="4" t="s">
        <v>148</v>
      </c>
      <c r="B37" s="5" t="s">
        <v>149</v>
      </c>
      <c r="C37" s="5" t="s">
        <v>150</v>
      </c>
      <c r="D37" s="5" t="s">
        <v>2</v>
      </c>
      <c r="E37" s="5" t="s">
        <v>2</v>
      </c>
      <c r="F37" s="5" t="s">
        <v>2</v>
      </c>
      <c r="G37" s="5" t="s">
        <v>151</v>
      </c>
      <c r="H37" s="5" t="s">
        <v>151</v>
      </c>
      <c r="I37" s="5" t="s">
        <v>152</v>
      </c>
      <c r="J37" s="5" t="s">
        <v>153</v>
      </c>
      <c r="K37" s="6">
        <f t="shared" si="0"/>
        <v>0.8867537222411584</v>
      </c>
    </row>
    <row r="38" spans="1:11" ht="14.25">
      <c r="A38" s="4" t="s">
        <v>154</v>
      </c>
      <c r="B38" s="5" t="s">
        <v>155</v>
      </c>
      <c r="C38" s="5" t="s">
        <v>156</v>
      </c>
      <c r="D38" s="5" t="s">
        <v>2</v>
      </c>
      <c r="E38" s="5" t="s">
        <v>2</v>
      </c>
      <c r="F38" s="5" t="s">
        <v>2</v>
      </c>
      <c r="G38" s="5" t="s">
        <v>157</v>
      </c>
      <c r="H38" s="5" t="s">
        <v>157</v>
      </c>
      <c r="I38" s="5" t="s">
        <v>158</v>
      </c>
      <c r="J38" s="5" t="s">
        <v>159</v>
      </c>
      <c r="K38" s="6">
        <f t="shared" si="0"/>
        <v>0.8845368871880468</v>
      </c>
    </row>
    <row r="39" spans="1:11" ht="14.25">
      <c r="A39" s="4" t="s">
        <v>160</v>
      </c>
      <c r="B39" s="5" t="s">
        <v>161</v>
      </c>
      <c r="C39" s="5" t="s">
        <v>162</v>
      </c>
      <c r="D39" s="5" t="s">
        <v>2</v>
      </c>
      <c r="E39" s="5" t="s">
        <v>2</v>
      </c>
      <c r="F39" s="5" t="s">
        <v>2</v>
      </c>
      <c r="G39" s="5" t="s">
        <v>163</v>
      </c>
      <c r="H39" s="5" t="s">
        <v>163</v>
      </c>
      <c r="I39" s="5" t="s">
        <v>164</v>
      </c>
      <c r="J39" s="5" t="s">
        <v>165</v>
      </c>
      <c r="K39" s="6">
        <f t="shared" si="0"/>
        <v>0.9050979884930618</v>
      </c>
    </row>
    <row r="40" spans="1:11" ht="14.25">
      <c r="A40" s="4" t="s">
        <v>166</v>
      </c>
      <c r="B40" s="5" t="s">
        <v>167</v>
      </c>
      <c r="C40" s="5" t="s">
        <v>168</v>
      </c>
      <c r="D40" s="5" t="s">
        <v>2</v>
      </c>
      <c r="E40" s="5" t="s">
        <v>2</v>
      </c>
      <c r="F40" s="5" t="s">
        <v>2</v>
      </c>
      <c r="G40" s="5" t="s">
        <v>169</v>
      </c>
      <c r="H40" s="5" t="s">
        <v>169</v>
      </c>
      <c r="I40" s="5" t="s">
        <v>170</v>
      </c>
      <c r="J40" s="5" t="s">
        <v>171</v>
      </c>
      <c r="K40" s="6">
        <f t="shared" si="0"/>
        <v>0.9162910869599599</v>
      </c>
    </row>
    <row r="41" spans="1:11" ht="14.25">
      <c r="A41" s="7" t="s">
        <v>172</v>
      </c>
      <c r="B41" s="8" t="s">
        <v>173</v>
      </c>
      <c r="C41" s="8" t="s">
        <v>174</v>
      </c>
      <c r="D41" s="8" t="s">
        <v>2</v>
      </c>
      <c r="E41" s="8" t="s">
        <v>2</v>
      </c>
      <c r="F41" s="8" t="s">
        <v>2</v>
      </c>
      <c r="G41" s="8" t="s">
        <v>175</v>
      </c>
      <c r="H41" s="8" t="s">
        <v>175</v>
      </c>
      <c r="I41" s="8" t="s">
        <v>176</v>
      </c>
      <c r="J41" s="8" t="s">
        <v>177</v>
      </c>
      <c r="K41" s="9">
        <f t="shared" si="0"/>
        <v>0.9121692414117362</v>
      </c>
    </row>
    <row r="42" spans="1:11" ht="14.25">
      <c r="A42" s="4" t="s">
        <v>178</v>
      </c>
      <c r="B42" s="5" t="s">
        <v>179</v>
      </c>
      <c r="C42" s="5" t="s">
        <v>180</v>
      </c>
      <c r="D42" s="5" t="s">
        <v>2</v>
      </c>
      <c r="E42" s="5" t="s">
        <v>2</v>
      </c>
      <c r="F42" s="5" t="s">
        <v>2</v>
      </c>
      <c r="G42" s="5" t="s">
        <v>181</v>
      </c>
      <c r="H42" s="5" t="s">
        <v>181</v>
      </c>
      <c r="I42" s="5" t="s">
        <v>182</v>
      </c>
      <c r="J42" s="5" t="s">
        <v>183</v>
      </c>
      <c r="K42" s="6">
        <f t="shared" si="0"/>
        <v>0.9204416287201086</v>
      </c>
    </row>
    <row r="43" spans="1:11" ht="14.25">
      <c r="A43" s="4" t="s">
        <v>184</v>
      </c>
      <c r="B43" s="5" t="s">
        <v>185</v>
      </c>
      <c r="C43" s="5" t="s">
        <v>186</v>
      </c>
      <c r="D43" s="5" t="s">
        <v>2</v>
      </c>
      <c r="E43" s="5" t="s">
        <v>2</v>
      </c>
      <c r="F43" s="5" t="s">
        <v>2</v>
      </c>
      <c r="G43" s="5" t="s">
        <v>187</v>
      </c>
      <c r="H43" s="5" t="s">
        <v>187</v>
      </c>
      <c r="I43" s="5" t="s">
        <v>188</v>
      </c>
      <c r="J43" s="5" t="s">
        <v>189</v>
      </c>
      <c r="K43" s="6">
        <f t="shared" si="0"/>
        <v>0.8845374689486105</v>
      </c>
    </row>
    <row r="44" spans="1:11" ht="14.25">
      <c r="A44" s="4" t="s">
        <v>190</v>
      </c>
      <c r="B44" s="5" t="s">
        <v>191</v>
      </c>
      <c r="C44" s="5" t="s">
        <v>192</v>
      </c>
      <c r="D44" s="5" t="s">
        <v>2</v>
      </c>
      <c r="E44" s="5" t="s">
        <v>2</v>
      </c>
      <c r="F44" s="5" t="s">
        <v>2</v>
      </c>
      <c r="G44" s="5" t="s">
        <v>193</v>
      </c>
      <c r="H44" s="5" t="s">
        <v>193</v>
      </c>
      <c r="I44" s="5" t="s">
        <v>194</v>
      </c>
      <c r="J44" s="5" t="s">
        <v>195</v>
      </c>
      <c r="K44" s="6">
        <f t="shared" si="0"/>
        <v>0.9105236977059974</v>
      </c>
    </row>
    <row r="45" spans="1:11" ht="14.25">
      <c r="A45" s="4" t="s">
        <v>196</v>
      </c>
      <c r="B45" s="5" t="s">
        <v>197</v>
      </c>
      <c r="C45" s="5" t="s">
        <v>198</v>
      </c>
      <c r="D45" s="5" t="s">
        <v>2</v>
      </c>
      <c r="E45" s="5" t="s">
        <v>2</v>
      </c>
      <c r="F45" s="5" t="s">
        <v>2</v>
      </c>
      <c r="G45" s="5" t="s">
        <v>199</v>
      </c>
      <c r="H45" s="5" t="s">
        <v>199</v>
      </c>
      <c r="I45" s="5" t="s">
        <v>200</v>
      </c>
      <c r="J45" s="5" t="s">
        <v>201</v>
      </c>
      <c r="K45" s="6">
        <f t="shared" si="0"/>
        <v>0.9124045225218422</v>
      </c>
    </row>
    <row r="46" spans="1:11" ht="14.25">
      <c r="A46" s="7" t="s">
        <v>202</v>
      </c>
      <c r="B46" s="8" t="s">
        <v>203</v>
      </c>
      <c r="C46" s="8" t="s">
        <v>204</v>
      </c>
      <c r="D46" s="8" t="s">
        <v>2</v>
      </c>
      <c r="E46" s="8" t="s">
        <v>2</v>
      </c>
      <c r="F46" s="8" t="s">
        <v>2</v>
      </c>
      <c r="G46" s="8" t="s">
        <v>205</v>
      </c>
      <c r="H46" s="8" t="s">
        <v>205</v>
      </c>
      <c r="I46" s="8" t="s">
        <v>206</v>
      </c>
      <c r="J46" s="8" t="s">
        <v>207</v>
      </c>
      <c r="K46" s="9">
        <f t="shared" si="0"/>
        <v>0.8977340071035933</v>
      </c>
    </row>
    <row r="47" spans="1:11" ht="14.25">
      <c r="A47" s="4" t="s">
        <v>208</v>
      </c>
      <c r="B47" s="5" t="s">
        <v>209</v>
      </c>
      <c r="C47" s="5" t="s">
        <v>210</v>
      </c>
      <c r="D47" s="5" t="s">
        <v>2</v>
      </c>
      <c r="E47" s="5" t="s">
        <v>2</v>
      </c>
      <c r="F47" s="5" t="s">
        <v>2</v>
      </c>
      <c r="G47" s="5" t="s">
        <v>211</v>
      </c>
      <c r="H47" s="5" t="s">
        <v>211</v>
      </c>
      <c r="I47" s="5" t="s">
        <v>212</v>
      </c>
      <c r="J47" s="5" t="s">
        <v>213</v>
      </c>
      <c r="K47" s="6">
        <f t="shared" si="0"/>
        <v>0.9204543442254463</v>
      </c>
    </row>
    <row r="48" spans="1:11" ht="14.25">
      <c r="A48" s="4" t="s">
        <v>214</v>
      </c>
      <c r="B48" s="5" t="s">
        <v>215</v>
      </c>
      <c r="C48" s="5" t="s">
        <v>216</v>
      </c>
      <c r="D48" s="5" t="s">
        <v>2</v>
      </c>
      <c r="E48" s="5" t="s">
        <v>2</v>
      </c>
      <c r="F48" s="5" t="s">
        <v>2</v>
      </c>
      <c r="G48" s="5" t="s">
        <v>217</v>
      </c>
      <c r="H48" s="5" t="s">
        <v>217</v>
      </c>
      <c r="I48" s="5" t="s">
        <v>218</v>
      </c>
      <c r="J48" s="5" t="s">
        <v>219</v>
      </c>
      <c r="K48" s="6">
        <f t="shared" si="0"/>
        <v>0.8845380673985165</v>
      </c>
    </row>
    <row r="49" spans="1:11" ht="14.25">
      <c r="A49" s="4" t="s">
        <v>220</v>
      </c>
      <c r="B49" s="5" t="s">
        <v>221</v>
      </c>
      <c r="C49" s="5" t="s">
        <v>222</v>
      </c>
      <c r="D49" s="5" t="s">
        <v>2</v>
      </c>
      <c r="E49" s="5" t="s">
        <v>2</v>
      </c>
      <c r="F49" s="5" t="s">
        <v>2</v>
      </c>
      <c r="G49" s="5" t="s">
        <v>223</v>
      </c>
      <c r="H49" s="5" t="s">
        <v>223</v>
      </c>
      <c r="I49" s="5" t="s">
        <v>224</v>
      </c>
      <c r="J49" s="5" t="s">
        <v>225</v>
      </c>
      <c r="K49" s="6">
        <f t="shared" si="0"/>
        <v>0.8415987521595422</v>
      </c>
    </row>
    <row r="50" spans="1:11" ht="14.25">
      <c r="A50" s="4" t="s">
        <v>226</v>
      </c>
      <c r="B50" s="5" t="s">
        <v>227</v>
      </c>
      <c r="C50" s="5" t="s">
        <v>228</v>
      </c>
      <c r="D50" s="5" t="s">
        <v>2</v>
      </c>
      <c r="E50" s="5" t="s">
        <v>2</v>
      </c>
      <c r="F50" s="5" t="s">
        <v>2</v>
      </c>
      <c r="G50" s="5" t="s">
        <v>229</v>
      </c>
      <c r="H50" s="5" t="s">
        <v>229</v>
      </c>
      <c r="I50" s="5" t="s">
        <v>230</v>
      </c>
      <c r="J50" s="5" t="s">
        <v>231</v>
      </c>
      <c r="K50" s="6">
        <f t="shared" si="0"/>
        <v>0.9128436723360369</v>
      </c>
    </row>
    <row r="51" spans="1:11" ht="14.25">
      <c r="A51" s="7" t="s">
        <v>232</v>
      </c>
      <c r="B51" s="8" t="s">
        <v>233</v>
      </c>
      <c r="C51" s="8" t="s">
        <v>233</v>
      </c>
      <c r="D51" s="8" t="s">
        <v>2</v>
      </c>
      <c r="E51" s="8" t="s">
        <v>2</v>
      </c>
      <c r="F51" s="8" t="s">
        <v>2</v>
      </c>
      <c r="G51" s="8" t="s">
        <v>234</v>
      </c>
      <c r="H51" s="8" t="s">
        <v>234</v>
      </c>
      <c r="I51" s="8" t="s">
        <v>235</v>
      </c>
      <c r="J51" s="8" t="s">
        <v>235</v>
      </c>
      <c r="K51" s="9">
        <f t="shared" si="0"/>
        <v>0.940452743521575</v>
      </c>
    </row>
    <row r="52" spans="1:11" ht="14.25">
      <c r="A52" s="4" t="s">
        <v>236</v>
      </c>
      <c r="B52" s="5" t="s">
        <v>237</v>
      </c>
      <c r="C52" s="5" t="s">
        <v>237</v>
      </c>
      <c r="D52" s="5" t="s">
        <v>2</v>
      </c>
      <c r="E52" s="5" t="s">
        <v>2</v>
      </c>
      <c r="F52" s="5" t="s">
        <v>2</v>
      </c>
      <c r="G52" s="5" t="s">
        <v>238</v>
      </c>
      <c r="H52" s="5" t="s">
        <v>238</v>
      </c>
      <c r="I52" s="5" t="s">
        <v>239</v>
      </c>
      <c r="J52" s="5" t="s">
        <v>239</v>
      </c>
      <c r="K52" s="6">
        <f t="shared" si="0"/>
        <v>0.9945621386363503</v>
      </c>
    </row>
    <row r="53" spans="1:11" ht="14.25">
      <c r="A53" s="4" t="s">
        <v>240</v>
      </c>
      <c r="B53" s="5" t="s">
        <v>241</v>
      </c>
      <c r="C53" s="5" t="s">
        <v>241</v>
      </c>
      <c r="D53" s="5" t="s">
        <v>2</v>
      </c>
      <c r="E53" s="5" t="s">
        <v>2</v>
      </c>
      <c r="F53" s="5" t="s">
        <v>2</v>
      </c>
      <c r="G53" s="5" t="s">
        <v>242</v>
      </c>
      <c r="H53" s="5" t="s">
        <v>242</v>
      </c>
      <c r="I53" s="5" t="s">
        <v>243</v>
      </c>
      <c r="J53" s="5" t="s">
        <v>243</v>
      </c>
      <c r="K53" s="6">
        <f t="shared" si="0"/>
        <v>0.8073801174155575</v>
      </c>
    </row>
    <row r="54" spans="1:11" ht="14.25">
      <c r="A54" s="4" t="s">
        <v>244</v>
      </c>
      <c r="B54" s="5" t="s">
        <v>245</v>
      </c>
      <c r="C54" s="5" t="s">
        <v>245</v>
      </c>
      <c r="D54" s="5" t="s">
        <v>2</v>
      </c>
      <c r="E54" s="5" t="s">
        <v>2</v>
      </c>
      <c r="F54" s="5" t="s">
        <v>2</v>
      </c>
      <c r="G54" s="5" t="s">
        <v>246</v>
      </c>
      <c r="H54" s="5" t="s">
        <v>246</v>
      </c>
      <c r="I54" s="5" t="s">
        <v>247</v>
      </c>
      <c r="J54" s="5" t="s">
        <v>247</v>
      </c>
      <c r="K54" s="6">
        <f t="shared" si="0"/>
        <v>0.9128686007654895</v>
      </c>
    </row>
    <row r="55" spans="1:11" ht="14.25">
      <c r="A55" s="4" t="s">
        <v>248</v>
      </c>
      <c r="B55" s="5" t="s">
        <v>249</v>
      </c>
      <c r="C55" s="5" t="s">
        <v>249</v>
      </c>
      <c r="D55" s="5" t="s">
        <v>2</v>
      </c>
      <c r="E55" s="5" t="s">
        <v>2</v>
      </c>
      <c r="F55" s="5" t="s">
        <v>2</v>
      </c>
      <c r="G55" s="5" t="s">
        <v>250</v>
      </c>
      <c r="H55" s="5" t="s">
        <v>250</v>
      </c>
      <c r="I55" s="5" t="s">
        <v>251</v>
      </c>
      <c r="J55" s="5" t="s">
        <v>251</v>
      </c>
      <c r="K55" s="6">
        <f t="shared" si="0"/>
        <v>0.9476866873315122</v>
      </c>
    </row>
    <row r="56" spans="1:11" ht="14.25">
      <c r="A56" s="7" t="s">
        <v>252</v>
      </c>
      <c r="B56" s="8" t="s">
        <v>253</v>
      </c>
      <c r="C56" s="8" t="s">
        <v>254</v>
      </c>
      <c r="D56" s="8" t="s">
        <v>2</v>
      </c>
      <c r="E56" s="8" t="s">
        <v>2</v>
      </c>
      <c r="F56" s="8" t="s">
        <v>2</v>
      </c>
      <c r="G56" s="8" t="s">
        <v>255</v>
      </c>
      <c r="H56" s="8" t="s">
        <v>256</v>
      </c>
      <c r="I56" s="8" t="s">
        <v>257</v>
      </c>
      <c r="J56" s="8" t="s">
        <v>258</v>
      </c>
      <c r="K56" s="9">
        <f t="shared" si="0"/>
        <v>0.6934786661369691</v>
      </c>
    </row>
    <row r="57" spans="1:11" ht="14.25">
      <c r="A57" s="7" t="s">
        <v>259</v>
      </c>
      <c r="B57" s="8" t="s">
        <v>260</v>
      </c>
      <c r="C57" s="8" t="s">
        <v>261</v>
      </c>
      <c r="D57" s="8" t="s">
        <v>2</v>
      </c>
      <c r="E57" s="8" t="s">
        <v>2</v>
      </c>
      <c r="F57" s="8" t="s">
        <v>2</v>
      </c>
      <c r="G57" s="8" t="s">
        <v>262</v>
      </c>
      <c r="H57" s="8" t="s">
        <v>263</v>
      </c>
      <c r="I57" s="8" t="s">
        <v>264</v>
      </c>
      <c r="J57" s="8" t="s">
        <v>265</v>
      </c>
      <c r="K57" s="9">
        <f t="shared" si="0"/>
        <v>0.6443233456055125</v>
      </c>
    </row>
    <row r="58" spans="1:11" ht="14.25">
      <c r="A58" s="4" t="s">
        <v>266</v>
      </c>
      <c r="B58" s="5" t="s">
        <v>267</v>
      </c>
      <c r="C58" s="5" t="s">
        <v>268</v>
      </c>
      <c r="D58" s="5" t="s">
        <v>2</v>
      </c>
      <c r="E58" s="5" t="s">
        <v>2</v>
      </c>
      <c r="F58" s="5" t="s">
        <v>2</v>
      </c>
      <c r="G58" s="5" t="s">
        <v>269</v>
      </c>
      <c r="H58" s="5" t="s">
        <v>270</v>
      </c>
      <c r="I58" s="5" t="s">
        <v>271</v>
      </c>
      <c r="J58" s="5" t="s">
        <v>272</v>
      </c>
      <c r="K58" s="6">
        <f t="shared" si="0"/>
        <v>0.7703572917171159</v>
      </c>
    </row>
    <row r="59" spans="1:11" ht="14.25">
      <c r="A59" s="4" t="s">
        <v>273</v>
      </c>
      <c r="B59" s="5" t="s">
        <v>274</v>
      </c>
      <c r="C59" s="5" t="s">
        <v>275</v>
      </c>
      <c r="D59" s="5" t="s">
        <v>2</v>
      </c>
      <c r="E59" s="5" t="s">
        <v>2</v>
      </c>
      <c r="F59" s="5" t="s">
        <v>2</v>
      </c>
      <c r="G59" s="5" t="s">
        <v>276</v>
      </c>
      <c r="H59" s="5" t="s">
        <v>276</v>
      </c>
      <c r="I59" s="5" t="s">
        <v>277</v>
      </c>
      <c r="J59" s="5" t="s">
        <v>278</v>
      </c>
      <c r="K59" s="6">
        <f t="shared" si="0"/>
        <v>0.6530769230769231</v>
      </c>
    </row>
    <row r="60" spans="1:11" ht="14.25">
      <c r="A60" s="4" t="s">
        <v>279</v>
      </c>
      <c r="B60" s="5" t="s">
        <v>274</v>
      </c>
      <c r="C60" s="5" t="s">
        <v>275</v>
      </c>
      <c r="D60" s="5" t="s">
        <v>2</v>
      </c>
      <c r="E60" s="5" t="s">
        <v>2</v>
      </c>
      <c r="F60" s="5" t="s">
        <v>2</v>
      </c>
      <c r="G60" s="5" t="s">
        <v>280</v>
      </c>
      <c r="H60" s="5" t="s">
        <v>280</v>
      </c>
      <c r="I60" s="5" t="s">
        <v>281</v>
      </c>
      <c r="J60" s="5" t="s">
        <v>282</v>
      </c>
      <c r="K60" s="6">
        <f t="shared" si="0"/>
        <v>0.11710615384615385</v>
      </c>
    </row>
    <row r="61" spans="1:11" ht="14.25">
      <c r="A61" s="7" t="s">
        <v>283</v>
      </c>
      <c r="B61" s="8" t="s">
        <v>284</v>
      </c>
      <c r="C61" s="8" t="s">
        <v>284</v>
      </c>
      <c r="D61" s="8" t="s">
        <v>2</v>
      </c>
      <c r="E61" s="8" t="s">
        <v>2</v>
      </c>
      <c r="F61" s="8" t="s">
        <v>2</v>
      </c>
      <c r="G61" s="8" t="s">
        <v>285</v>
      </c>
      <c r="H61" s="8" t="s">
        <v>286</v>
      </c>
      <c r="I61" s="8" t="s">
        <v>287</v>
      </c>
      <c r="J61" s="8" t="s">
        <v>287</v>
      </c>
      <c r="K61" s="9">
        <f t="shared" si="0"/>
        <v>0.8034043360146489</v>
      </c>
    </row>
    <row r="62" spans="1:11" ht="14.25">
      <c r="A62" s="4" t="s">
        <v>288</v>
      </c>
      <c r="B62" s="5" t="s">
        <v>289</v>
      </c>
      <c r="C62" s="5" t="s">
        <v>289</v>
      </c>
      <c r="D62" s="5" t="s">
        <v>2</v>
      </c>
      <c r="E62" s="5" t="s">
        <v>2</v>
      </c>
      <c r="F62" s="5" t="s">
        <v>2</v>
      </c>
      <c r="G62" s="5" t="s">
        <v>290</v>
      </c>
      <c r="H62" s="5" t="s">
        <v>290</v>
      </c>
      <c r="I62" s="5" t="s">
        <v>291</v>
      </c>
      <c r="J62" s="5" t="s">
        <v>291</v>
      </c>
      <c r="K62" s="6">
        <f t="shared" si="0"/>
        <v>0.7366486226804124</v>
      </c>
    </row>
    <row r="63" spans="1:11" ht="14.25">
      <c r="A63" s="4" t="s">
        <v>292</v>
      </c>
      <c r="B63" s="5" t="s">
        <v>293</v>
      </c>
      <c r="C63" s="5" t="s">
        <v>293</v>
      </c>
      <c r="D63" s="5" t="s">
        <v>2</v>
      </c>
      <c r="E63" s="5" t="s">
        <v>2</v>
      </c>
      <c r="F63" s="5" t="s">
        <v>2</v>
      </c>
      <c r="G63" s="5" t="s">
        <v>294</v>
      </c>
      <c r="H63" s="5" t="s">
        <v>295</v>
      </c>
      <c r="I63" s="5" t="s">
        <v>296</v>
      </c>
      <c r="J63" s="5" t="s">
        <v>296</v>
      </c>
      <c r="K63" s="6">
        <f t="shared" si="0"/>
        <v>0.8146976006507912</v>
      </c>
    </row>
    <row r="64" spans="1:11" ht="14.25">
      <c r="A64" s="4" t="s">
        <v>297</v>
      </c>
      <c r="B64" s="5" t="s">
        <v>298</v>
      </c>
      <c r="C64" s="5" t="s">
        <v>298</v>
      </c>
      <c r="D64" s="5" t="s">
        <v>2</v>
      </c>
      <c r="E64" s="5" t="s">
        <v>2</v>
      </c>
      <c r="F64" s="5" t="s">
        <v>2</v>
      </c>
      <c r="G64" s="5" t="s">
        <v>299</v>
      </c>
      <c r="H64" s="5" t="s">
        <v>299</v>
      </c>
      <c r="I64" s="5" t="s">
        <v>300</v>
      </c>
      <c r="J64" s="5" t="s">
        <v>300</v>
      </c>
      <c r="K64" s="6">
        <f t="shared" si="0"/>
        <v>0.04776119402985075</v>
      </c>
    </row>
    <row r="65" spans="1:11" ht="14.25">
      <c r="A65" s="4" t="s">
        <v>301</v>
      </c>
      <c r="B65" s="5" t="s">
        <v>302</v>
      </c>
      <c r="C65" s="5" t="s">
        <v>302</v>
      </c>
      <c r="D65" s="5" t="s">
        <v>2</v>
      </c>
      <c r="E65" s="5" t="s">
        <v>2</v>
      </c>
      <c r="F65" s="5" t="s">
        <v>2</v>
      </c>
      <c r="G65" s="5" t="s">
        <v>303</v>
      </c>
      <c r="H65" s="5" t="s">
        <v>304</v>
      </c>
      <c r="I65" s="5" t="s">
        <v>305</v>
      </c>
      <c r="J65" s="5" t="s">
        <v>305</v>
      </c>
      <c r="K65" s="6">
        <f t="shared" si="0"/>
        <v>0.8841273844315228</v>
      </c>
    </row>
    <row r="66" spans="1:11" ht="14.25">
      <c r="A66" s="4" t="s">
        <v>306</v>
      </c>
      <c r="B66" s="5" t="s">
        <v>307</v>
      </c>
      <c r="C66" s="5" t="s">
        <v>307</v>
      </c>
      <c r="D66" s="5" t="s">
        <v>2</v>
      </c>
      <c r="E66" s="5" t="s">
        <v>2</v>
      </c>
      <c r="F66" s="5" t="s">
        <v>2</v>
      </c>
      <c r="G66" s="5" t="s">
        <v>308</v>
      </c>
      <c r="H66" s="5" t="s">
        <v>309</v>
      </c>
      <c r="I66" s="5" t="s">
        <v>310</v>
      </c>
      <c r="J66" s="5" t="s">
        <v>310</v>
      </c>
      <c r="K66" s="6">
        <f t="shared" si="0"/>
        <v>0.5178637081885856</v>
      </c>
    </row>
    <row r="67" spans="1:11" ht="14.25">
      <c r="A67" s="7" t="s">
        <v>311</v>
      </c>
      <c r="B67" s="8" t="s">
        <v>312</v>
      </c>
      <c r="C67" s="8" t="s">
        <v>313</v>
      </c>
      <c r="D67" s="8" t="s">
        <v>2</v>
      </c>
      <c r="E67" s="8" t="s">
        <v>2</v>
      </c>
      <c r="F67" s="8" t="s">
        <v>2</v>
      </c>
      <c r="G67" s="8" t="s">
        <v>314</v>
      </c>
      <c r="H67" s="8" t="s">
        <v>315</v>
      </c>
      <c r="I67" s="8" t="s">
        <v>316</v>
      </c>
      <c r="J67" s="8" t="s">
        <v>317</v>
      </c>
      <c r="K67" s="9">
        <f t="shared" si="0"/>
        <v>0.5815428360688695</v>
      </c>
    </row>
    <row r="68" spans="1:11" ht="14.25">
      <c r="A68" s="4" t="s">
        <v>318</v>
      </c>
      <c r="B68" s="5" t="s">
        <v>319</v>
      </c>
      <c r="C68" s="5" t="s">
        <v>320</v>
      </c>
      <c r="D68" s="5" t="s">
        <v>2</v>
      </c>
      <c r="E68" s="5" t="s">
        <v>2</v>
      </c>
      <c r="F68" s="5" t="s">
        <v>2</v>
      </c>
      <c r="G68" s="5" t="s">
        <v>321</v>
      </c>
      <c r="H68" s="5" t="s">
        <v>322</v>
      </c>
      <c r="I68" s="5" t="s">
        <v>323</v>
      </c>
      <c r="J68" s="5" t="s">
        <v>324</v>
      </c>
      <c r="K68" s="6">
        <f t="shared" si="0"/>
        <v>0.32648948042822307</v>
      </c>
    </row>
    <row r="69" spans="1:11" ht="14.25">
      <c r="A69" s="4" t="s">
        <v>325</v>
      </c>
      <c r="B69" s="5" t="s">
        <v>326</v>
      </c>
      <c r="C69" s="5" t="s">
        <v>327</v>
      </c>
      <c r="D69" s="5" t="s">
        <v>2</v>
      </c>
      <c r="E69" s="5" t="s">
        <v>2</v>
      </c>
      <c r="F69" s="5" t="s">
        <v>2</v>
      </c>
      <c r="G69" s="5" t="s">
        <v>328</v>
      </c>
      <c r="H69" s="5" t="s">
        <v>329</v>
      </c>
      <c r="I69" s="5" t="s">
        <v>330</v>
      </c>
      <c r="J69" s="5" t="s">
        <v>331</v>
      </c>
      <c r="K69" s="6">
        <f t="shared" si="0"/>
        <v>0.7558363043158373</v>
      </c>
    </row>
    <row r="70" spans="1:11" ht="14.25">
      <c r="A70" s="4" t="s">
        <v>332</v>
      </c>
      <c r="B70" s="5" t="s">
        <v>333</v>
      </c>
      <c r="C70" s="5" t="s">
        <v>334</v>
      </c>
      <c r="D70" s="5" t="s">
        <v>2</v>
      </c>
      <c r="E70" s="5" t="s">
        <v>2</v>
      </c>
      <c r="F70" s="5" t="s">
        <v>2</v>
      </c>
      <c r="G70" s="5" t="s">
        <v>335</v>
      </c>
      <c r="H70" s="5" t="s">
        <v>336</v>
      </c>
      <c r="I70" s="5" t="s">
        <v>337</v>
      </c>
      <c r="J70" s="5" t="s">
        <v>338</v>
      </c>
      <c r="K70" s="6">
        <f t="shared" si="0"/>
        <v>0.25256189135842244</v>
      </c>
    </row>
    <row r="71" spans="1:11" ht="14.25">
      <c r="A71" s="4" t="s">
        <v>339</v>
      </c>
      <c r="B71" s="5" t="s">
        <v>340</v>
      </c>
      <c r="C71" s="5" t="s">
        <v>341</v>
      </c>
      <c r="D71" s="5" t="s">
        <v>2</v>
      </c>
      <c r="E71" s="5" t="s">
        <v>2</v>
      </c>
      <c r="F71" s="5" t="s">
        <v>2</v>
      </c>
      <c r="G71" s="5" t="s">
        <v>342</v>
      </c>
      <c r="H71" s="5" t="s">
        <v>342</v>
      </c>
      <c r="I71" s="5" t="s">
        <v>343</v>
      </c>
      <c r="J71" s="5" t="s">
        <v>344</v>
      </c>
      <c r="K71" s="6">
        <f t="shared" si="0"/>
        <v>0.3255159214467991</v>
      </c>
    </row>
    <row r="72" spans="1:11" ht="14.25">
      <c r="A72" s="4" t="s">
        <v>345</v>
      </c>
      <c r="B72" s="5" t="s">
        <v>346</v>
      </c>
      <c r="C72" s="5" t="s">
        <v>347</v>
      </c>
      <c r="D72" s="5" t="s">
        <v>2</v>
      </c>
      <c r="E72" s="5" t="s">
        <v>2</v>
      </c>
      <c r="F72" s="5" t="s">
        <v>2</v>
      </c>
      <c r="G72" s="5" t="s">
        <v>2</v>
      </c>
      <c r="H72" s="5" t="s">
        <v>2</v>
      </c>
      <c r="I72" s="5" t="s">
        <v>346</v>
      </c>
      <c r="J72" s="5" t="s">
        <v>347</v>
      </c>
      <c r="K72" s="6">
        <f t="shared" si="0"/>
        <v>0</v>
      </c>
    </row>
    <row r="73" spans="1:11" ht="14.25">
      <c r="A73" s="4" t="s">
        <v>348</v>
      </c>
      <c r="B73" s="5" t="s">
        <v>349</v>
      </c>
      <c r="C73" s="5" t="s">
        <v>2</v>
      </c>
      <c r="D73" s="5" t="s">
        <v>2</v>
      </c>
      <c r="E73" s="5" t="s">
        <v>2</v>
      </c>
      <c r="F73" s="5" t="s">
        <v>2</v>
      </c>
      <c r="G73" s="5" t="s">
        <v>2</v>
      </c>
      <c r="H73" s="5" t="s">
        <v>2</v>
      </c>
      <c r="I73" s="5" t="s">
        <v>349</v>
      </c>
      <c r="J73" s="5" t="s">
        <v>2</v>
      </c>
      <c r="K73" s="6">
        <f t="shared" si="0"/>
        <v>0</v>
      </c>
    </row>
    <row r="74" spans="1:11" ht="14.25">
      <c r="A74" s="7" t="s">
        <v>350</v>
      </c>
      <c r="B74" s="8" t="s">
        <v>351</v>
      </c>
      <c r="C74" s="8" t="s">
        <v>352</v>
      </c>
      <c r="D74" s="8" t="s">
        <v>2</v>
      </c>
      <c r="E74" s="8" t="s">
        <v>2</v>
      </c>
      <c r="F74" s="8" t="s">
        <v>2</v>
      </c>
      <c r="G74" s="8" t="s">
        <v>353</v>
      </c>
      <c r="H74" s="8" t="s">
        <v>354</v>
      </c>
      <c r="I74" s="8" t="s">
        <v>355</v>
      </c>
      <c r="J74" s="8" t="s">
        <v>356</v>
      </c>
      <c r="K74" s="9">
        <f t="shared" si="0"/>
        <v>0.55433316237654</v>
      </c>
    </row>
    <row r="75" spans="1:11" ht="14.25">
      <c r="A75" s="4" t="s">
        <v>357</v>
      </c>
      <c r="B75" s="5" t="s">
        <v>358</v>
      </c>
      <c r="C75" s="5" t="s">
        <v>2</v>
      </c>
      <c r="D75" s="5" t="s">
        <v>2</v>
      </c>
      <c r="E75" s="5" t="s">
        <v>2</v>
      </c>
      <c r="F75" s="5" t="s">
        <v>2</v>
      </c>
      <c r="G75" s="5" t="s">
        <v>2</v>
      </c>
      <c r="H75" s="5" t="s">
        <v>2</v>
      </c>
      <c r="I75" s="5" t="s">
        <v>358</v>
      </c>
      <c r="J75" s="5" t="s">
        <v>2</v>
      </c>
      <c r="K75" s="6">
        <f t="shared" si="0"/>
        <v>0</v>
      </c>
    </row>
    <row r="76" spans="1:11" ht="14.25">
      <c r="A76" s="4" t="s">
        <v>359</v>
      </c>
      <c r="B76" s="5" t="s">
        <v>360</v>
      </c>
      <c r="C76" s="5" t="s">
        <v>361</v>
      </c>
      <c r="D76" s="5" t="s">
        <v>2</v>
      </c>
      <c r="E76" s="5" t="s">
        <v>2</v>
      </c>
      <c r="F76" s="5" t="s">
        <v>2</v>
      </c>
      <c r="G76" s="5" t="s">
        <v>362</v>
      </c>
      <c r="H76" s="5" t="s">
        <v>362</v>
      </c>
      <c r="I76" s="5" t="s">
        <v>363</v>
      </c>
      <c r="J76" s="5" t="s">
        <v>364</v>
      </c>
      <c r="K76" s="6">
        <f aca="true" t="shared" si="1" ref="K76:K139">G76/B76</f>
        <v>0.13275906237991547</v>
      </c>
    </row>
    <row r="77" spans="1:11" ht="14.25">
      <c r="A77" s="4" t="s">
        <v>365</v>
      </c>
      <c r="B77" s="5" t="s">
        <v>366</v>
      </c>
      <c r="C77" s="5" t="s">
        <v>367</v>
      </c>
      <c r="D77" s="5" t="s">
        <v>2</v>
      </c>
      <c r="E77" s="5" t="s">
        <v>2</v>
      </c>
      <c r="F77" s="5" t="s">
        <v>2</v>
      </c>
      <c r="G77" s="5" t="s">
        <v>368</v>
      </c>
      <c r="H77" s="5" t="s">
        <v>2</v>
      </c>
      <c r="I77" s="5" t="s">
        <v>369</v>
      </c>
      <c r="J77" s="5" t="s">
        <v>370</v>
      </c>
      <c r="K77" s="6">
        <f t="shared" si="1"/>
        <v>0.5091388883320973</v>
      </c>
    </row>
    <row r="78" spans="1:11" ht="14.25">
      <c r="A78" s="4" t="s">
        <v>371</v>
      </c>
      <c r="B78" s="5" t="s">
        <v>372</v>
      </c>
      <c r="C78" s="5" t="s">
        <v>372</v>
      </c>
      <c r="D78" s="5" t="s">
        <v>2</v>
      </c>
      <c r="E78" s="5" t="s">
        <v>2</v>
      </c>
      <c r="F78" s="5" t="s">
        <v>2</v>
      </c>
      <c r="G78" s="5" t="s">
        <v>373</v>
      </c>
      <c r="H78" s="5" t="s">
        <v>374</v>
      </c>
      <c r="I78" s="5" t="s">
        <v>375</v>
      </c>
      <c r="J78" s="5" t="s">
        <v>375</v>
      </c>
      <c r="K78" s="6">
        <f t="shared" si="1"/>
        <v>0.7847358121330724</v>
      </c>
    </row>
    <row r="79" spans="1:11" ht="14.25">
      <c r="A79" s="4" t="s">
        <v>376</v>
      </c>
      <c r="B79" s="5" t="s">
        <v>377</v>
      </c>
      <c r="C79" s="5" t="s">
        <v>378</v>
      </c>
      <c r="D79" s="5" t="s">
        <v>2</v>
      </c>
      <c r="E79" s="5" t="s">
        <v>2</v>
      </c>
      <c r="F79" s="5" t="s">
        <v>2</v>
      </c>
      <c r="G79" s="5" t="s">
        <v>379</v>
      </c>
      <c r="H79" s="5" t="s">
        <v>380</v>
      </c>
      <c r="I79" s="5" t="s">
        <v>381</v>
      </c>
      <c r="J79" s="5" t="s">
        <v>382</v>
      </c>
      <c r="K79" s="6">
        <f t="shared" si="1"/>
        <v>0.7804421608897097</v>
      </c>
    </row>
    <row r="80" spans="1:11" ht="14.25">
      <c r="A80" s="4" t="s">
        <v>383</v>
      </c>
      <c r="B80" s="5" t="s">
        <v>384</v>
      </c>
      <c r="C80" s="5" t="s">
        <v>385</v>
      </c>
      <c r="D80" s="5" t="s">
        <v>2</v>
      </c>
      <c r="E80" s="5" t="s">
        <v>2</v>
      </c>
      <c r="F80" s="5" t="s">
        <v>2</v>
      </c>
      <c r="G80" s="5" t="s">
        <v>386</v>
      </c>
      <c r="H80" s="5" t="s">
        <v>386</v>
      </c>
      <c r="I80" s="5" t="s">
        <v>387</v>
      </c>
      <c r="J80" s="5" t="s">
        <v>388</v>
      </c>
      <c r="K80" s="6">
        <f t="shared" si="1"/>
        <v>0.296543431148214</v>
      </c>
    </row>
    <row r="81" spans="1:11" ht="14.25">
      <c r="A81" s="7" t="s">
        <v>389</v>
      </c>
      <c r="B81" s="8" t="s">
        <v>390</v>
      </c>
      <c r="C81" s="8" t="s">
        <v>391</v>
      </c>
      <c r="D81" s="8" t="s">
        <v>2</v>
      </c>
      <c r="E81" s="8" t="s">
        <v>2</v>
      </c>
      <c r="F81" s="8" t="s">
        <v>2</v>
      </c>
      <c r="G81" s="8" t="s">
        <v>392</v>
      </c>
      <c r="H81" s="8" t="s">
        <v>393</v>
      </c>
      <c r="I81" s="8" t="s">
        <v>394</v>
      </c>
      <c r="J81" s="8" t="s">
        <v>395</v>
      </c>
      <c r="K81" s="9">
        <f t="shared" si="1"/>
        <v>0.57095668504208</v>
      </c>
    </row>
    <row r="82" spans="1:11" ht="14.25">
      <c r="A82" s="4" t="s">
        <v>396</v>
      </c>
      <c r="B82" s="5" t="s">
        <v>397</v>
      </c>
      <c r="C82" s="5" t="s">
        <v>398</v>
      </c>
      <c r="D82" s="5" t="s">
        <v>2</v>
      </c>
      <c r="E82" s="5" t="s">
        <v>2</v>
      </c>
      <c r="F82" s="5" t="s">
        <v>2</v>
      </c>
      <c r="G82" s="5" t="s">
        <v>399</v>
      </c>
      <c r="H82" s="5" t="s">
        <v>400</v>
      </c>
      <c r="I82" s="5" t="s">
        <v>401</v>
      </c>
      <c r="J82" s="5" t="s">
        <v>402</v>
      </c>
      <c r="K82" s="6">
        <f t="shared" si="1"/>
        <v>0.34975575453728686</v>
      </c>
    </row>
    <row r="83" spans="1:11" ht="14.25">
      <c r="A83" s="4" t="s">
        <v>403</v>
      </c>
      <c r="B83" s="5" t="s">
        <v>404</v>
      </c>
      <c r="C83" s="5" t="s">
        <v>405</v>
      </c>
      <c r="D83" s="5" t="s">
        <v>2</v>
      </c>
      <c r="E83" s="5" t="s">
        <v>2</v>
      </c>
      <c r="F83" s="5" t="s">
        <v>2</v>
      </c>
      <c r="G83" s="5" t="s">
        <v>406</v>
      </c>
      <c r="H83" s="5" t="s">
        <v>407</v>
      </c>
      <c r="I83" s="5" t="s">
        <v>408</v>
      </c>
      <c r="J83" s="5" t="s">
        <v>409</v>
      </c>
      <c r="K83" s="6">
        <f t="shared" si="1"/>
        <v>0.626444284881165</v>
      </c>
    </row>
    <row r="84" spans="1:11" ht="14.25">
      <c r="A84" s="4" t="s">
        <v>410</v>
      </c>
      <c r="B84" s="5" t="s">
        <v>411</v>
      </c>
      <c r="C84" s="5" t="s">
        <v>412</v>
      </c>
      <c r="D84" s="5" t="s">
        <v>2</v>
      </c>
      <c r="E84" s="5" t="s">
        <v>2</v>
      </c>
      <c r="F84" s="5" t="s">
        <v>2</v>
      </c>
      <c r="G84" s="5" t="s">
        <v>413</v>
      </c>
      <c r="H84" s="5" t="s">
        <v>413</v>
      </c>
      <c r="I84" s="5" t="s">
        <v>414</v>
      </c>
      <c r="J84" s="5" t="s">
        <v>415</v>
      </c>
      <c r="K84" s="6">
        <f t="shared" si="1"/>
        <v>0.44199852061769973</v>
      </c>
    </row>
    <row r="85" spans="1:11" ht="14.25">
      <c r="A85" s="4" t="s">
        <v>416</v>
      </c>
      <c r="B85" s="5" t="s">
        <v>417</v>
      </c>
      <c r="C85" s="5" t="s">
        <v>418</v>
      </c>
      <c r="D85" s="5" t="s">
        <v>2</v>
      </c>
      <c r="E85" s="5" t="s">
        <v>2</v>
      </c>
      <c r="F85" s="5" t="s">
        <v>2</v>
      </c>
      <c r="G85" s="5" t="s">
        <v>419</v>
      </c>
      <c r="H85" s="5" t="s">
        <v>419</v>
      </c>
      <c r="I85" s="5" t="s">
        <v>420</v>
      </c>
      <c r="J85" s="5" t="s">
        <v>421</v>
      </c>
      <c r="K85" s="6">
        <f t="shared" si="1"/>
        <v>0.4046136606421704</v>
      </c>
    </row>
    <row r="86" spans="1:11" ht="14.25">
      <c r="A86" s="7" t="s">
        <v>422</v>
      </c>
      <c r="B86" s="8" t="s">
        <v>423</v>
      </c>
      <c r="C86" s="8" t="s">
        <v>424</v>
      </c>
      <c r="D86" s="8" t="s">
        <v>2</v>
      </c>
      <c r="E86" s="8" t="s">
        <v>2</v>
      </c>
      <c r="F86" s="8" t="s">
        <v>2</v>
      </c>
      <c r="G86" s="8" t="s">
        <v>425</v>
      </c>
      <c r="H86" s="8" t="s">
        <v>425</v>
      </c>
      <c r="I86" s="8" t="s">
        <v>426</v>
      </c>
      <c r="J86" s="8" t="s">
        <v>427</v>
      </c>
      <c r="K86" s="9">
        <f t="shared" si="1"/>
        <v>0.9015732406740751</v>
      </c>
    </row>
    <row r="87" spans="1:11" ht="14.25">
      <c r="A87" s="4" t="s">
        <v>428</v>
      </c>
      <c r="B87" s="5" t="s">
        <v>429</v>
      </c>
      <c r="C87" s="5" t="s">
        <v>429</v>
      </c>
      <c r="D87" s="5" t="s">
        <v>2</v>
      </c>
      <c r="E87" s="5" t="s">
        <v>2</v>
      </c>
      <c r="F87" s="5" t="s">
        <v>2</v>
      </c>
      <c r="G87" s="5" t="s">
        <v>425</v>
      </c>
      <c r="H87" s="5" t="s">
        <v>425</v>
      </c>
      <c r="I87" s="5" t="s">
        <v>430</v>
      </c>
      <c r="J87" s="5" t="s">
        <v>430</v>
      </c>
      <c r="K87" s="6">
        <f t="shared" si="1"/>
        <v>0.9591874228879094</v>
      </c>
    </row>
    <row r="88" spans="1:11" ht="14.25">
      <c r="A88" s="4" t="s">
        <v>431</v>
      </c>
      <c r="B88" s="5" t="s">
        <v>432</v>
      </c>
      <c r="C88" s="5" t="s">
        <v>432</v>
      </c>
      <c r="D88" s="5" t="s">
        <v>2</v>
      </c>
      <c r="E88" s="5" t="s">
        <v>2</v>
      </c>
      <c r="F88" s="5" t="s">
        <v>2</v>
      </c>
      <c r="G88" s="5" t="s">
        <v>2</v>
      </c>
      <c r="H88" s="5" t="s">
        <v>2</v>
      </c>
      <c r="I88" s="5" t="s">
        <v>432</v>
      </c>
      <c r="J88" s="5" t="s">
        <v>432</v>
      </c>
      <c r="K88" s="6">
        <f t="shared" si="1"/>
        <v>0</v>
      </c>
    </row>
    <row r="89" spans="1:11" ht="14.25">
      <c r="A89" s="4" t="s">
        <v>433</v>
      </c>
      <c r="B89" s="5" t="s">
        <v>434</v>
      </c>
      <c r="C89" s="5" t="s">
        <v>435</v>
      </c>
      <c r="D89" s="5" t="s">
        <v>2</v>
      </c>
      <c r="E89" s="5" t="s">
        <v>2</v>
      </c>
      <c r="F89" s="5" t="s">
        <v>2</v>
      </c>
      <c r="G89" s="5" t="s">
        <v>2</v>
      </c>
      <c r="H89" s="5" t="s">
        <v>2</v>
      </c>
      <c r="I89" s="5" t="s">
        <v>434</v>
      </c>
      <c r="J89" s="5" t="s">
        <v>435</v>
      </c>
      <c r="K89" s="6">
        <f t="shared" si="1"/>
        <v>0</v>
      </c>
    </row>
    <row r="90" spans="1:11" ht="14.25">
      <c r="A90" s="7" t="s">
        <v>436</v>
      </c>
      <c r="B90" s="8" t="s">
        <v>437</v>
      </c>
      <c r="C90" s="8" t="s">
        <v>438</v>
      </c>
      <c r="D90" s="8" t="s">
        <v>2</v>
      </c>
      <c r="E90" s="8" t="s">
        <v>2</v>
      </c>
      <c r="F90" s="8" t="s">
        <v>2</v>
      </c>
      <c r="G90" s="8" t="s">
        <v>439</v>
      </c>
      <c r="H90" s="8" t="s">
        <v>440</v>
      </c>
      <c r="I90" s="8" t="s">
        <v>441</v>
      </c>
      <c r="J90" s="8" t="s">
        <v>442</v>
      </c>
      <c r="K90" s="9">
        <f t="shared" si="1"/>
        <v>0.7317017078120768</v>
      </c>
    </row>
    <row r="91" spans="1:11" ht="14.25">
      <c r="A91" s="13" t="s">
        <v>443</v>
      </c>
      <c r="B91" s="14" t="s">
        <v>444</v>
      </c>
      <c r="C91" s="14" t="s">
        <v>445</v>
      </c>
      <c r="D91" s="14" t="s">
        <v>2</v>
      </c>
      <c r="E91" s="14" t="s">
        <v>2</v>
      </c>
      <c r="F91" s="14" t="s">
        <v>2</v>
      </c>
      <c r="G91" s="14" t="s">
        <v>446</v>
      </c>
      <c r="H91" s="14" t="s">
        <v>447</v>
      </c>
      <c r="I91" s="14" t="s">
        <v>448</v>
      </c>
      <c r="J91" s="14" t="s">
        <v>449</v>
      </c>
      <c r="K91" s="15">
        <f t="shared" si="1"/>
        <v>0.7462643133566845</v>
      </c>
    </row>
    <row r="92" spans="1:11" ht="14.25">
      <c r="A92" s="4" t="s">
        <v>450</v>
      </c>
      <c r="B92" s="5" t="s">
        <v>451</v>
      </c>
      <c r="C92" s="5" t="s">
        <v>452</v>
      </c>
      <c r="D92" s="5" t="s">
        <v>2</v>
      </c>
      <c r="E92" s="5" t="s">
        <v>2</v>
      </c>
      <c r="F92" s="5" t="s">
        <v>2</v>
      </c>
      <c r="G92" s="5" t="s">
        <v>453</v>
      </c>
      <c r="H92" s="5" t="s">
        <v>453</v>
      </c>
      <c r="I92" s="5" t="s">
        <v>454</v>
      </c>
      <c r="J92" s="5" t="s">
        <v>455</v>
      </c>
      <c r="K92" s="6">
        <f t="shared" si="1"/>
        <v>0.6659843003300693</v>
      </c>
    </row>
    <row r="93" spans="1:11" ht="14.25">
      <c r="A93" s="4" t="s">
        <v>456</v>
      </c>
      <c r="B93" s="5" t="s">
        <v>457</v>
      </c>
      <c r="C93" s="5" t="s">
        <v>458</v>
      </c>
      <c r="D93" s="5" t="s">
        <v>2</v>
      </c>
      <c r="E93" s="5" t="s">
        <v>2</v>
      </c>
      <c r="F93" s="5" t="s">
        <v>2</v>
      </c>
      <c r="G93" s="5" t="s">
        <v>459</v>
      </c>
      <c r="H93" s="5" t="s">
        <v>459</v>
      </c>
      <c r="I93" s="5" t="s">
        <v>460</v>
      </c>
      <c r="J93" s="5" t="s">
        <v>461</v>
      </c>
      <c r="K93" s="6">
        <f t="shared" si="1"/>
        <v>0.1715349927849928</v>
      </c>
    </row>
    <row r="94" spans="1:11" ht="14.25">
      <c r="A94" s="7" t="s">
        <v>462</v>
      </c>
      <c r="B94" s="8" t="s">
        <v>463</v>
      </c>
      <c r="C94" s="8" t="s">
        <v>464</v>
      </c>
      <c r="D94" s="8" t="s">
        <v>2</v>
      </c>
      <c r="E94" s="8" t="s">
        <v>2</v>
      </c>
      <c r="F94" s="8" t="s">
        <v>2</v>
      </c>
      <c r="G94" s="8" t="s">
        <v>465</v>
      </c>
      <c r="H94" s="8" t="s">
        <v>466</v>
      </c>
      <c r="I94" s="8" t="s">
        <v>467</v>
      </c>
      <c r="J94" s="8" t="s">
        <v>468</v>
      </c>
      <c r="K94" s="9">
        <f t="shared" si="1"/>
        <v>0.7725486880931892</v>
      </c>
    </row>
    <row r="95" spans="1:11" ht="14.25">
      <c r="A95" s="4" t="s">
        <v>469</v>
      </c>
      <c r="B95" s="5" t="s">
        <v>470</v>
      </c>
      <c r="C95" s="5" t="s">
        <v>470</v>
      </c>
      <c r="D95" s="5" t="s">
        <v>2</v>
      </c>
      <c r="E95" s="5" t="s">
        <v>2</v>
      </c>
      <c r="F95" s="5" t="s">
        <v>2</v>
      </c>
      <c r="G95" s="5" t="s">
        <v>471</v>
      </c>
      <c r="H95" s="5" t="s">
        <v>472</v>
      </c>
      <c r="I95" s="5" t="s">
        <v>473</v>
      </c>
      <c r="J95" s="5" t="s">
        <v>473</v>
      </c>
      <c r="K95" s="6">
        <f t="shared" si="1"/>
        <v>0.8739590219257259</v>
      </c>
    </row>
    <row r="96" spans="1:11" ht="14.25">
      <c r="A96" s="4" t="s">
        <v>474</v>
      </c>
      <c r="B96" s="5" t="s">
        <v>475</v>
      </c>
      <c r="C96" s="5" t="s">
        <v>476</v>
      </c>
      <c r="D96" s="5" t="s">
        <v>2</v>
      </c>
      <c r="E96" s="5" t="s">
        <v>2</v>
      </c>
      <c r="F96" s="5" t="s">
        <v>2</v>
      </c>
      <c r="G96" s="5" t="s">
        <v>477</v>
      </c>
      <c r="H96" s="5" t="s">
        <v>477</v>
      </c>
      <c r="I96" s="5" t="s">
        <v>478</v>
      </c>
      <c r="J96" s="5" t="s">
        <v>479</v>
      </c>
      <c r="K96" s="6">
        <f t="shared" si="1"/>
        <v>0.13138686131386862</v>
      </c>
    </row>
    <row r="97" spans="1:11" ht="14.25">
      <c r="A97" s="4" t="s">
        <v>480</v>
      </c>
      <c r="B97" s="5" t="s">
        <v>481</v>
      </c>
      <c r="C97" s="5" t="s">
        <v>481</v>
      </c>
      <c r="D97" s="5" t="s">
        <v>2</v>
      </c>
      <c r="E97" s="5" t="s">
        <v>2</v>
      </c>
      <c r="F97" s="5" t="s">
        <v>2</v>
      </c>
      <c r="G97" s="5" t="s">
        <v>482</v>
      </c>
      <c r="H97" s="5" t="s">
        <v>483</v>
      </c>
      <c r="I97" s="5" t="s">
        <v>484</v>
      </c>
      <c r="J97" s="5" t="s">
        <v>484</v>
      </c>
      <c r="K97" s="6">
        <f t="shared" si="1"/>
        <v>0.7893049691423338</v>
      </c>
    </row>
    <row r="98" spans="1:11" ht="14.25">
      <c r="A98" s="4" t="s">
        <v>485</v>
      </c>
      <c r="B98" s="5" t="s">
        <v>486</v>
      </c>
      <c r="C98" s="5" t="s">
        <v>487</v>
      </c>
      <c r="D98" s="5" t="s">
        <v>2</v>
      </c>
      <c r="E98" s="5" t="s">
        <v>2</v>
      </c>
      <c r="F98" s="5" t="s">
        <v>2</v>
      </c>
      <c r="G98" s="5" t="s">
        <v>488</v>
      </c>
      <c r="H98" s="5" t="s">
        <v>488</v>
      </c>
      <c r="I98" s="5" t="s">
        <v>489</v>
      </c>
      <c r="J98" s="5" t="s">
        <v>490</v>
      </c>
      <c r="K98" s="6">
        <f t="shared" si="1"/>
        <v>0.21706013230135324</v>
      </c>
    </row>
    <row r="99" spans="1:11" ht="14.25">
      <c r="A99" s="4" t="s">
        <v>491</v>
      </c>
      <c r="B99" s="5" t="s">
        <v>492</v>
      </c>
      <c r="C99" s="5" t="s">
        <v>493</v>
      </c>
      <c r="D99" s="5" t="s">
        <v>2</v>
      </c>
      <c r="E99" s="5" t="s">
        <v>2</v>
      </c>
      <c r="F99" s="5" t="s">
        <v>2</v>
      </c>
      <c r="G99" s="5" t="s">
        <v>494</v>
      </c>
      <c r="H99" s="5" t="s">
        <v>495</v>
      </c>
      <c r="I99" s="5" t="s">
        <v>496</v>
      </c>
      <c r="J99" s="5" t="s">
        <v>497</v>
      </c>
      <c r="K99" s="6">
        <f t="shared" si="1"/>
        <v>0.3958431719851224</v>
      </c>
    </row>
    <row r="100" spans="1:11" ht="14.25">
      <c r="A100" s="4" t="s">
        <v>498</v>
      </c>
      <c r="B100" s="5" t="s">
        <v>499</v>
      </c>
      <c r="C100" s="5" t="s">
        <v>500</v>
      </c>
      <c r="D100" s="5" t="s">
        <v>2</v>
      </c>
      <c r="E100" s="5" t="s">
        <v>2</v>
      </c>
      <c r="F100" s="5" t="s">
        <v>2</v>
      </c>
      <c r="G100" s="5" t="s">
        <v>501</v>
      </c>
      <c r="H100" s="5" t="s">
        <v>502</v>
      </c>
      <c r="I100" s="5" t="s">
        <v>503</v>
      </c>
      <c r="J100" s="5" t="s">
        <v>504</v>
      </c>
      <c r="K100" s="6">
        <f t="shared" si="1"/>
        <v>0.6294503130186042</v>
      </c>
    </row>
    <row r="101" spans="1:11" ht="14.25">
      <c r="A101" s="4" t="s">
        <v>505</v>
      </c>
      <c r="B101" s="5" t="s">
        <v>506</v>
      </c>
      <c r="C101" s="5" t="s">
        <v>507</v>
      </c>
      <c r="D101" s="5" t="s">
        <v>2</v>
      </c>
      <c r="E101" s="5" t="s">
        <v>2</v>
      </c>
      <c r="F101" s="5" t="s">
        <v>2</v>
      </c>
      <c r="G101" s="5" t="s">
        <v>508</v>
      </c>
      <c r="H101" s="5" t="s">
        <v>508</v>
      </c>
      <c r="I101" s="5" t="s">
        <v>509</v>
      </c>
      <c r="J101" s="5" t="s">
        <v>510</v>
      </c>
      <c r="K101" s="6">
        <f t="shared" si="1"/>
        <v>0.13680297397769517</v>
      </c>
    </row>
    <row r="102" spans="1:11" ht="14.25">
      <c r="A102" s="7" t="s">
        <v>511</v>
      </c>
      <c r="B102" s="8" t="s">
        <v>512</v>
      </c>
      <c r="C102" s="8" t="s">
        <v>513</v>
      </c>
      <c r="D102" s="8" t="s">
        <v>2</v>
      </c>
      <c r="E102" s="8" t="s">
        <v>2</v>
      </c>
      <c r="F102" s="8" t="s">
        <v>2</v>
      </c>
      <c r="G102" s="8" t="s">
        <v>514</v>
      </c>
      <c r="H102" s="8" t="s">
        <v>514</v>
      </c>
      <c r="I102" s="8" t="s">
        <v>515</v>
      </c>
      <c r="J102" s="8" t="s">
        <v>516</v>
      </c>
      <c r="K102" s="9">
        <f t="shared" si="1"/>
        <v>0.12903186324786325</v>
      </c>
    </row>
    <row r="103" spans="1:11" ht="14.25">
      <c r="A103" s="4" t="s">
        <v>517</v>
      </c>
      <c r="B103" s="5" t="s">
        <v>518</v>
      </c>
      <c r="C103" s="5" t="s">
        <v>519</v>
      </c>
      <c r="D103" s="5" t="s">
        <v>2</v>
      </c>
      <c r="E103" s="5" t="s">
        <v>2</v>
      </c>
      <c r="F103" s="5" t="s">
        <v>2</v>
      </c>
      <c r="G103" s="5" t="s">
        <v>520</v>
      </c>
      <c r="H103" s="5" t="s">
        <v>520</v>
      </c>
      <c r="I103" s="5" t="s">
        <v>521</v>
      </c>
      <c r="J103" s="5" t="s">
        <v>522</v>
      </c>
      <c r="K103" s="6">
        <f t="shared" si="1"/>
        <v>0.006857142857142857</v>
      </c>
    </row>
    <row r="104" spans="1:11" ht="14.25">
      <c r="A104" s="4" t="s">
        <v>523</v>
      </c>
      <c r="B104" s="5" t="s">
        <v>524</v>
      </c>
      <c r="C104" s="5" t="s">
        <v>524</v>
      </c>
      <c r="D104" s="5" t="s">
        <v>2</v>
      </c>
      <c r="E104" s="5" t="s">
        <v>2</v>
      </c>
      <c r="F104" s="5" t="s">
        <v>2</v>
      </c>
      <c r="G104" s="5" t="s">
        <v>2</v>
      </c>
      <c r="H104" s="5" t="s">
        <v>2</v>
      </c>
      <c r="I104" s="5" t="s">
        <v>524</v>
      </c>
      <c r="J104" s="5" t="s">
        <v>524</v>
      </c>
      <c r="K104" s="6">
        <f t="shared" si="1"/>
        <v>0</v>
      </c>
    </row>
    <row r="105" spans="1:11" ht="14.25">
      <c r="A105" s="4" t="s">
        <v>525</v>
      </c>
      <c r="B105" s="5" t="s">
        <v>526</v>
      </c>
      <c r="C105" s="5" t="s">
        <v>527</v>
      </c>
      <c r="D105" s="5" t="s">
        <v>2</v>
      </c>
      <c r="E105" s="5" t="s">
        <v>2</v>
      </c>
      <c r="F105" s="5" t="s">
        <v>2</v>
      </c>
      <c r="G105" s="5" t="s">
        <v>528</v>
      </c>
      <c r="H105" s="5" t="s">
        <v>528</v>
      </c>
      <c r="I105" s="5" t="s">
        <v>529</v>
      </c>
      <c r="J105" s="5" t="s">
        <v>530</v>
      </c>
      <c r="K105" s="6">
        <f t="shared" si="1"/>
        <v>0.1556604132231405</v>
      </c>
    </row>
    <row r="106" spans="1:11" ht="14.25">
      <c r="A106" s="7" t="s">
        <v>531</v>
      </c>
      <c r="B106" s="8" t="s">
        <v>532</v>
      </c>
      <c r="C106" s="8" t="s">
        <v>533</v>
      </c>
      <c r="D106" s="8" t="s">
        <v>2</v>
      </c>
      <c r="E106" s="8" t="s">
        <v>2</v>
      </c>
      <c r="F106" s="8" t="s">
        <v>2</v>
      </c>
      <c r="G106" s="8" t="s">
        <v>534</v>
      </c>
      <c r="H106" s="8" t="s">
        <v>535</v>
      </c>
      <c r="I106" s="8" t="s">
        <v>536</v>
      </c>
      <c r="J106" s="8" t="s">
        <v>537</v>
      </c>
      <c r="K106" s="9">
        <f t="shared" si="1"/>
        <v>0.45369731899610827</v>
      </c>
    </row>
    <row r="107" spans="1:11" ht="14.25">
      <c r="A107" s="7" t="s">
        <v>538</v>
      </c>
      <c r="B107" s="8" t="s">
        <v>539</v>
      </c>
      <c r="C107" s="8" t="s">
        <v>540</v>
      </c>
      <c r="D107" s="8" t="s">
        <v>2</v>
      </c>
      <c r="E107" s="8" t="s">
        <v>2</v>
      </c>
      <c r="F107" s="8" t="s">
        <v>2</v>
      </c>
      <c r="G107" s="8" t="s">
        <v>541</v>
      </c>
      <c r="H107" s="8" t="s">
        <v>542</v>
      </c>
      <c r="I107" s="8" t="s">
        <v>543</v>
      </c>
      <c r="J107" s="8" t="s">
        <v>544</v>
      </c>
      <c r="K107" s="9">
        <f t="shared" si="1"/>
        <v>0.6234500491936592</v>
      </c>
    </row>
    <row r="108" spans="1:11" ht="14.25">
      <c r="A108" s="4" t="s">
        <v>545</v>
      </c>
      <c r="B108" s="5" t="s">
        <v>546</v>
      </c>
      <c r="C108" s="5" t="s">
        <v>547</v>
      </c>
      <c r="D108" s="5" t="s">
        <v>2</v>
      </c>
      <c r="E108" s="5" t="s">
        <v>2</v>
      </c>
      <c r="F108" s="5" t="s">
        <v>2</v>
      </c>
      <c r="G108" s="5" t="s">
        <v>548</v>
      </c>
      <c r="H108" s="5" t="s">
        <v>548</v>
      </c>
      <c r="I108" s="5" t="s">
        <v>549</v>
      </c>
      <c r="J108" s="5" t="s">
        <v>550</v>
      </c>
      <c r="K108" s="6">
        <f t="shared" si="1"/>
        <v>0.6905239521816267</v>
      </c>
    </row>
    <row r="109" spans="1:11" ht="14.25">
      <c r="A109" s="4" t="s">
        <v>551</v>
      </c>
      <c r="B109" s="5" t="s">
        <v>552</v>
      </c>
      <c r="C109" s="5" t="s">
        <v>553</v>
      </c>
      <c r="D109" s="5" t="s">
        <v>2</v>
      </c>
      <c r="E109" s="5" t="s">
        <v>2</v>
      </c>
      <c r="F109" s="5" t="s">
        <v>2</v>
      </c>
      <c r="G109" s="5" t="s">
        <v>554</v>
      </c>
      <c r="H109" s="5" t="s">
        <v>555</v>
      </c>
      <c r="I109" s="5" t="s">
        <v>556</v>
      </c>
      <c r="J109" s="5" t="s">
        <v>557</v>
      </c>
      <c r="K109" s="6">
        <f t="shared" si="1"/>
        <v>0.7195863719505158</v>
      </c>
    </row>
    <row r="110" spans="1:11" ht="14.25">
      <c r="A110" s="4" t="s">
        <v>558</v>
      </c>
      <c r="B110" s="5" t="s">
        <v>559</v>
      </c>
      <c r="C110" s="5" t="s">
        <v>560</v>
      </c>
      <c r="D110" s="5" t="s">
        <v>2</v>
      </c>
      <c r="E110" s="5" t="s">
        <v>2</v>
      </c>
      <c r="F110" s="5" t="s">
        <v>2</v>
      </c>
      <c r="G110" s="5" t="s">
        <v>561</v>
      </c>
      <c r="H110" s="5" t="s">
        <v>562</v>
      </c>
      <c r="I110" s="5" t="s">
        <v>563</v>
      </c>
      <c r="J110" s="5" t="s">
        <v>564</v>
      </c>
      <c r="K110" s="6">
        <f t="shared" si="1"/>
        <v>0.5949735456894361</v>
      </c>
    </row>
    <row r="111" spans="1:11" ht="14.25">
      <c r="A111" s="4" t="s">
        <v>565</v>
      </c>
      <c r="B111" s="5" t="s">
        <v>566</v>
      </c>
      <c r="C111" s="5" t="s">
        <v>567</v>
      </c>
      <c r="D111" s="5" t="s">
        <v>2</v>
      </c>
      <c r="E111" s="5" t="s">
        <v>2</v>
      </c>
      <c r="F111" s="5" t="s">
        <v>2</v>
      </c>
      <c r="G111" s="5" t="s">
        <v>568</v>
      </c>
      <c r="H111" s="5" t="s">
        <v>569</v>
      </c>
      <c r="I111" s="5" t="s">
        <v>570</v>
      </c>
      <c r="J111" s="5" t="s">
        <v>571</v>
      </c>
      <c r="K111" s="6">
        <f t="shared" si="1"/>
        <v>0.4046540839743784</v>
      </c>
    </row>
    <row r="112" spans="1:11" ht="14.25">
      <c r="A112" s="7" t="s">
        <v>572</v>
      </c>
      <c r="B112" s="8" t="s">
        <v>573</v>
      </c>
      <c r="C112" s="8" t="s">
        <v>574</v>
      </c>
      <c r="D112" s="8" t="s">
        <v>2</v>
      </c>
      <c r="E112" s="8" t="s">
        <v>2</v>
      </c>
      <c r="F112" s="8" t="s">
        <v>2</v>
      </c>
      <c r="G112" s="8" t="s">
        <v>575</v>
      </c>
      <c r="H112" s="8" t="s">
        <v>576</v>
      </c>
      <c r="I112" s="8" t="s">
        <v>577</v>
      </c>
      <c r="J112" s="8" t="s">
        <v>578</v>
      </c>
      <c r="K112" s="9">
        <f t="shared" si="1"/>
        <v>0.17955813175626828</v>
      </c>
    </row>
    <row r="113" spans="1:11" ht="14.25">
      <c r="A113" s="4" t="s">
        <v>579</v>
      </c>
      <c r="B113" s="5" t="s">
        <v>580</v>
      </c>
      <c r="C113" s="5" t="s">
        <v>581</v>
      </c>
      <c r="D113" s="5" t="s">
        <v>2</v>
      </c>
      <c r="E113" s="5" t="s">
        <v>2</v>
      </c>
      <c r="F113" s="5" t="s">
        <v>2</v>
      </c>
      <c r="G113" s="5" t="s">
        <v>582</v>
      </c>
      <c r="H113" s="5" t="s">
        <v>2</v>
      </c>
      <c r="I113" s="5" t="s">
        <v>583</v>
      </c>
      <c r="J113" s="5" t="s">
        <v>584</v>
      </c>
      <c r="K113" s="6">
        <f t="shared" si="1"/>
        <v>0.1683672408576546</v>
      </c>
    </row>
    <row r="114" spans="1:11" ht="14.25">
      <c r="A114" s="4" t="s">
        <v>585</v>
      </c>
      <c r="B114" s="5" t="s">
        <v>586</v>
      </c>
      <c r="C114" s="5" t="s">
        <v>587</v>
      </c>
      <c r="D114" s="5" t="s">
        <v>2</v>
      </c>
      <c r="E114" s="5" t="s">
        <v>2</v>
      </c>
      <c r="F114" s="5" t="s">
        <v>2</v>
      </c>
      <c r="G114" s="5" t="s">
        <v>588</v>
      </c>
      <c r="H114" s="5" t="s">
        <v>576</v>
      </c>
      <c r="I114" s="5" t="s">
        <v>589</v>
      </c>
      <c r="J114" s="5" t="s">
        <v>590</v>
      </c>
      <c r="K114" s="6">
        <f t="shared" si="1"/>
        <v>0.5260689691688292</v>
      </c>
    </row>
    <row r="115" spans="1:11" ht="14.25">
      <c r="A115" s="7" t="s">
        <v>591</v>
      </c>
      <c r="B115" s="8" t="s">
        <v>592</v>
      </c>
      <c r="C115" s="8" t="s">
        <v>593</v>
      </c>
      <c r="D115" s="8" t="s">
        <v>2</v>
      </c>
      <c r="E115" s="8" t="s">
        <v>2</v>
      </c>
      <c r="F115" s="8" t="s">
        <v>2</v>
      </c>
      <c r="G115" s="8" t="s">
        <v>594</v>
      </c>
      <c r="H115" s="8" t="s">
        <v>594</v>
      </c>
      <c r="I115" s="8" t="s">
        <v>595</v>
      </c>
      <c r="J115" s="8" t="s">
        <v>596</v>
      </c>
      <c r="K115" s="9">
        <f t="shared" si="1"/>
        <v>0.4626884619874945</v>
      </c>
    </row>
    <row r="116" spans="1:11" ht="14.25">
      <c r="A116" s="4" t="s">
        <v>597</v>
      </c>
      <c r="B116" s="5" t="s">
        <v>598</v>
      </c>
      <c r="C116" s="5" t="s">
        <v>599</v>
      </c>
      <c r="D116" s="5" t="s">
        <v>2</v>
      </c>
      <c r="E116" s="5" t="s">
        <v>2</v>
      </c>
      <c r="F116" s="5" t="s">
        <v>2</v>
      </c>
      <c r="G116" s="5" t="s">
        <v>600</v>
      </c>
      <c r="H116" s="5" t="s">
        <v>600</v>
      </c>
      <c r="I116" s="5" t="s">
        <v>601</v>
      </c>
      <c r="J116" s="5" t="s">
        <v>602</v>
      </c>
      <c r="K116" s="6">
        <f t="shared" si="1"/>
        <v>0.6341667520927291</v>
      </c>
    </row>
    <row r="117" spans="1:11" ht="14.25">
      <c r="A117" s="4" t="s">
        <v>603</v>
      </c>
      <c r="B117" s="5" t="s">
        <v>604</v>
      </c>
      <c r="C117" s="5" t="s">
        <v>605</v>
      </c>
      <c r="D117" s="5" t="s">
        <v>2</v>
      </c>
      <c r="E117" s="5" t="s">
        <v>2</v>
      </c>
      <c r="F117" s="5" t="s">
        <v>2</v>
      </c>
      <c r="G117" s="5" t="s">
        <v>606</v>
      </c>
      <c r="H117" s="5" t="s">
        <v>606</v>
      </c>
      <c r="I117" s="5" t="s">
        <v>607</v>
      </c>
      <c r="J117" s="5" t="s">
        <v>608</v>
      </c>
      <c r="K117" s="6">
        <f t="shared" si="1"/>
        <v>0.4292144326750543</v>
      </c>
    </row>
    <row r="118" spans="1:11" ht="14.25">
      <c r="A118" s="4" t="s">
        <v>609</v>
      </c>
      <c r="B118" s="5" t="s">
        <v>610</v>
      </c>
      <c r="C118" s="5" t="s">
        <v>611</v>
      </c>
      <c r="D118" s="5" t="s">
        <v>2</v>
      </c>
      <c r="E118" s="5" t="s">
        <v>2</v>
      </c>
      <c r="F118" s="5" t="s">
        <v>2</v>
      </c>
      <c r="G118" s="5" t="s">
        <v>612</v>
      </c>
      <c r="H118" s="5" t="s">
        <v>612</v>
      </c>
      <c r="I118" s="5" t="s">
        <v>613</v>
      </c>
      <c r="J118" s="5" t="s">
        <v>614</v>
      </c>
      <c r="K118" s="6">
        <f t="shared" si="1"/>
        <v>0.36496607327562747</v>
      </c>
    </row>
    <row r="119" spans="1:11" ht="14.25">
      <c r="A119" s="4" t="s">
        <v>615</v>
      </c>
      <c r="B119" s="5" t="s">
        <v>616</v>
      </c>
      <c r="C119" s="5" t="s">
        <v>617</v>
      </c>
      <c r="D119" s="5" t="s">
        <v>2</v>
      </c>
      <c r="E119" s="5" t="s">
        <v>2</v>
      </c>
      <c r="F119" s="5" t="s">
        <v>2</v>
      </c>
      <c r="G119" s="5" t="s">
        <v>618</v>
      </c>
      <c r="H119" s="5" t="s">
        <v>618</v>
      </c>
      <c r="I119" s="5" t="s">
        <v>619</v>
      </c>
      <c r="J119" s="5" t="s">
        <v>620</v>
      </c>
      <c r="K119" s="6">
        <f t="shared" si="1"/>
        <v>0.397496980048082</v>
      </c>
    </row>
    <row r="120" spans="1:11" ht="14.25">
      <c r="A120" s="4" t="s">
        <v>621</v>
      </c>
      <c r="B120" s="5" t="s">
        <v>622</v>
      </c>
      <c r="C120" s="5" t="s">
        <v>623</v>
      </c>
      <c r="D120" s="5" t="s">
        <v>2</v>
      </c>
      <c r="E120" s="5" t="s">
        <v>2</v>
      </c>
      <c r="F120" s="5" t="s">
        <v>2</v>
      </c>
      <c r="G120" s="5" t="s">
        <v>624</v>
      </c>
      <c r="H120" s="5" t="s">
        <v>624</v>
      </c>
      <c r="I120" s="5" t="s">
        <v>625</v>
      </c>
      <c r="J120" s="5" t="s">
        <v>626</v>
      </c>
      <c r="K120" s="6">
        <f t="shared" si="1"/>
        <v>0.29851632047477744</v>
      </c>
    </row>
    <row r="121" spans="1:11" ht="14.25">
      <c r="A121" s="4" t="s">
        <v>627</v>
      </c>
      <c r="B121" s="5" t="s">
        <v>628</v>
      </c>
      <c r="C121" s="5" t="s">
        <v>629</v>
      </c>
      <c r="D121" s="5" t="s">
        <v>2</v>
      </c>
      <c r="E121" s="5" t="s">
        <v>2</v>
      </c>
      <c r="F121" s="5" t="s">
        <v>2</v>
      </c>
      <c r="G121" s="5" t="s">
        <v>630</v>
      </c>
      <c r="H121" s="5" t="s">
        <v>630</v>
      </c>
      <c r="I121" s="5" t="s">
        <v>631</v>
      </c>
      <c r="J121" s="5" t="s">
        <v>632</v>
      </c>
      <c r="K121" s="6">
        <f t="shared" si="1"/>
        <v>0.2668668929750118</v>
      </c>
    </row>
    <row r="122" spans="1:11" ht="14.25">
      <c r="A122" s="4" t="s">
        <v>633</v>
      </c>
      <c r="B122" s="5" t="s">
        <v>634</v>
      </c>
      <c r="C122" s="5" t="s">
        <v>635</v>
      </c>
      <c r="D122" s="5" t="s">
        <v>2</v>
      </c>
      <c r="E122" s="5" t="s">
        <v>2</v>
      </c>
      <c r="F122" s="5" t="s">
        <v>2</v>
      </c>
      <c r="G122" s="5" t="s">
        <v>636</v>
      </c>
      <c r="H122" s="5" t="s">
        <v>636</v>
      </c>
      <c r="I122" s="5" t="s">
        <v>637</v>
      </c>
      <c r="J122" s="5" t="s">
        <v>638</v>
      </c>
      <c r="K122" s="6">
        <f t="shared" si="1"/>
        <v>0.40787550781250004</v>
      </c>
    </row>
    <row r="123" spans="1:11" ht="14.25">
      <c r="A123" s="7" t="s">
        <v>639</v>
      </c>
      <c r="B123" s="8" t="s">
        <v>640</v>
      </c>
      <c r="C123" s="8" t="s">
        <v>641</v>
      </c>
      <c r="D123" s="8" t="s">
        <v>2</v>
      </c>
      <c r="E123" s="8" t="s">
        <v>2</v>
      </c>
      <c r="F123" s="8" t="s">
        <v>2</v>
      </c>
      <c r="G123" s="8" t="s">
        <v>642</v>
      </c>
      <c r="H123" s="8" t="s">
        <v>643</v>
      </c>
      <c r="I123" s="8" t="s">
        <v>644</v>
      </c>
      <c r="J123" s="8" t="s">
        <v>645</v>
      </c>
      <c r="K123" s="9">
        <f t="shared" si="1"/>
        <v>0.4975999274404159</v>
      </c>
    </row>
    <row r="124" spans="1:11" ht="14.25">
      <c r="A124" s="4" t="s">
        <v>646</v>
      </c>
      <c r="B124" s="5" t="s">
        <v>647</v>
      </c>
      <c r="C124" s="5" t="s">
        <v>648</v>
      </c>
      <c r="D124" s="5" t="s">
        <v>2</v>
      </c>
      <c r="E124" s="5" t="s">
        <v>2</v>
      </c>
      <c r="F124" s="5" t="s">
        <v>2</v>
      </c>
      <c r="G124" s="5" t="s">
        <v>649</v>
      </c>
      <c r="H124" s="5" t="s">
        <v>650</v>
      </c>
      <c r="I124" s="5" t="s">
        <v>651</v>
      </c>
      <c r="J124" s="5" t="s">
        <v>652</v>
      </c>
      <c r="K124" s="6">
        <f t="shared" si="1"/>
        <v>0.40534258917506677</v>
      </c>
    </row>
    <row r="125" spans="1:11" ht="14.25">
      <c r="A125" s="4" t="s">
        <v>653</v>
      </c>
      <c r="B125" s="5" t="s">
        <v>654</v>
      </c>
      <c r="C125" s="5" t="s">
        <v>655</v>
      </c>
      <c r="D125" s="5" t="s">
        <v>2</v>
      </c>
      <c r="E125" s="5" t="s">
        <v>2</v>
      </c>
      <c r="F125" s="5" t="s">
        <v>2</v>
      </c>
      <c r="G125" s="5" t="s">
        <v>656</v>
      </c>
      <c r="H125" s="5" t="s">
        <v>657</v>
      </c>
      <c r="I125" s="5" t="s">
        <v>658</v>
      </c>
      <c r="J125" s="5" t="s">
        <v>659</v>
      </c>
      <c r="K125" s="6">
        <f t="shared" si="1"/>
        <v>0.5028349453428296</v>
      </c>
    </row>
    <row r="126" spans="1:11" ht="14.25">
      <c r="A126" s="7" t="s">
        <v>660</v>
      </c>
      <c r="B126" s="8" t="s">
        <v>661</v>
      </c>
      <c r="C126" s="8" t="s">
        <v>662</v>
      </c>
      <c r="D126" s="8" t="s">
        <v>2</v>
      </c>
      <c r="E126" s="8" t="s">
        <v>2</v>
      </c>
      <c r="F126" s="8" t="s">
        <v>2</v>
      </c>
      <c r="G126" s="8" t="s">
        <v>663</v>
      </c>
      <c r="H126" s="8" t="s">
        <v>664</v>
      </c>
      <c r="I126" s="8" t="s">
        <v>665</v>
      </c>
      <c r="J126" s="8" t="s">
        <v>666</v>
      </c>
      <c r="K126" s="9">
        <f t="shared" si="1"/>
        <v>0.5776525994760581</v>
      </c>
    </row>
    <row r="127" spans="1:11" ht="14.25">
      <c r="A127" s="4" t="s">
        <v>667</v>
      </c>
      <c r="B127" s="5" t="s">
        <v>668</v>
      </c>
      <c r="C127" s="5" t="s">
        <v>669</v>
      </c>
      <c r="D127" s="5" t="s">
        <v>2</v>
      </c>
      <c r="E127" s="5" t="s">
        <v>2</v>
      </c>
      <c r="F127" s="5" t="s">
        <v>2</v>
      </c>
      <c r="G127" s="5" t="s">
        <v>670</v>
      </c>
      <c r="H127" s="5" t="s">
        <v>671</v>
      </c>
      <c r="I127" s="5" t="s">
        <v>672</v>
      </c>
      <c r="J127" s="5" t="s">
        <v>673</v>
      </c>
      <c r="K127" s="6">
        <f t="shared" si="1"/>
        <v>0.516374360880858</v>
      </c>
    </row>
    <row r="128" spans="1:11" ht="14.25">
      <c r="A128" s="4" t="s">
        <v>674</v>
      </c>
      <c r="B128" s="5" t="s">
        <v>675</v>
      </c>
      <c r="C128" s="5" t="s">
        <v>676</v>
      </c>
      <c r="D128" s="5" t="s">
        <v>2</v>
      </c>
      <c r="E128" s="5" t="s">
        <v>2</v>
      </c>
      <c r="F128" s="5" t="s">
        <v>2</v>
      </c>
      <c r="G128" s="5" t="s">
        <v>677</v>
      </c>
      <c r="H128" s="5" t="s">
        <v>677</v>
      </c>
      <c r="I128" s="5" t="s">
        <v>678</v>
      </c>
      <c r="J128" s="5" t="s">
        <v>679</v>
      </c>
      <c r="K128" s="6">
        <f t="shared" si="1"/>
        <v>0.41794300106726967</v>
      </c>
    </row>
    <row r="129" spans="1:11" ht="14.25">
      <c r="A129" s="4" t="s">
        <v>680</v>
      </c>
      <c r="B129" s="5" t="s">
        <v>681</v>
      </c>
      <c r="C129" s="5" t="s">
        <v>682</v>
      </c>
      <c r="D129" s="5" t="s">
        <v>2</v>
      </c>
      <c r="E129" s="5" t="s">
        <v>2</v>
      </c>
      <c r="F129" s="5" t="s">
        <v>2</v>
      </c>
      <c r="G129" s="5" t="s">
        <v>683</v>
      </c>
      <c r="H129" s="5" t="s">
        <v>684</v>
      </c>
      <c r="I129" s="5" t="s">
        <v>685</v>
      </c>
      <c r="J129" s="5" t="s">
        <v>686</v>
      </c>
      <c r="K129" s="6">
        <f t="shared" si="1"/>
        <v>0.7110333699543259</v>
      </c>
    </row>
    <row r="130" spans="1:11" ht="14.25">
      <c r="A130" s="4" t="s">
        <v>687</v>
      </c>
      <c r="B130" s="5" t="s">
        <v>688</v>
      </c>
      <c r="C130" s="5" t="s">
        <v>689</v>
      </c>
      <c r="D130" s="5" t="s">
        <v>2</v>
      </c>
      <c r="E130" s="5" t="s">
        <v>2</v>
      </c>
      <c r="F130" s="5" t="s">
        <v>2</v>
      </c>
      <c r="G130" s="5" t="s">
        <v>690</v>
      </c>
      <c r="H130" s="5" t="s">
        <v>691</v>
      </c>
      <c r="I130" s="5" t="s">
        <v>692</v>
      </c>
      <c r="J130" s="5" t="s">
        <v>693</v>
      </c>
      <c r="K130" s="6">
        <f t="shared" si="1"/>
        <v>0.40099784489090695</v>
      </c>
    </row>
    <row r="131" spans="1:11" ht="14.25">
      <c r="A131" s="4" t="s">
        <v>694</v>
      </c>
      <c r="B131" s="5" t="s">
        <v>695</v>
      </c>
      <c r="C131" s="5" t="s">
        <v>696</v>
      </c>
      <c r="D131" s="5" t="s">
        <v>2</v>
      </c>
      <c r="E131" s="5" t="s">
        <v>2</v>
      </c>
      <c r="F131" s="5" t="s">
        <v>2</v>
      </c>
      <c r="G131" s="5" t="s">
        <v>697</v>
      </c>
      <c r="H131" s="5" t="s">
        <v>697</v>
      </c>
      <c r="I131" s="5" t="s">
        <v>698</v>
      </c>
      <c r="J131" s="5" t="s">
        <v>699</v>
      </c>
      <c r="K131" s="6">
        <f t="shared" si="1"/>
        <v>0.5083948990411973</v>
      </c>
    </row>
    <row r="132" spans="1:11" ht="14.25">
      <c r="A132" s="4" t="s">
        <v>700</v>
      </c>
      <c r="B132" s="5" t="s">
        <v>701</v>
      </c>
      <c r="C132" s="5" t="s">
        <v>702</v>
      </c>
      <c r="D132" s="5" t="s">
        <v>2</v>
      </c>
      <c r="E132" s="5" t="s">
        <v>2</v>
      </c>
      <c r="F132" s="5" t="s">
        <v>2</v>
      </c>
      <c r="G132" s="5" t="s">
        <v>703</v>
      </c>
      <c r="H132" s="5" t="s">
        <v>704</v>
      </c>
      <c r="I132" s="5" t="s">
        <v>705</v>
      </c>
      <c r="J132" s="5" t="s">
        <v>706</v>
      </c>
      <c r="K132" s="6">
        <f t="shared" si="1"/>
        <v>0.1901265224074731</v>
      </c>
    </row>
    <row r="133" spans="1:11" ht="14.25">
      <c r="A133" s="4" t="s">
        <v>707</v>
      </c>
      <c r="B133" s="5" t="s">
        <v>708</v>
      </c>
      <c r="C133" s="5" t="s">
        <v>709</v>
      </c>
      <c r="D133" s="5" t="s">
        <v>2</v>
      </c>
      <c r="E133" s="5" t="s">
        <v>2</v>
      </c>
      <c r="F133" s="5" t="s">
        <v>2</v>
      </c>
      <c r="G133" s="5" t="s">
        <v>710</v>
      </c>
      <c r="H133" s="5" t="s">
        <v>710</v>
      </c>
      <c r="I133" s="5" t="s">
        <v>711</v>
      </c>
      <c r="J133" s="5" t="s">
        <v>712</v>
      </c>
      <c r="K133" s="6">
        <f t="shared" si="1"/>
        <v>0.3981067588660522</v>
      </c>
    </row>
    <row r="134" spans="1:11" ht="14.25">
      <c r="A134" s="4" t="s">
        <v>713</v>
      </c>
      <c r="B134" s="5" t="s">
        <v>714</v>
      </c>
      <c r="C134" s="5" t="s">
        <v>715</v>
      </c>
      <c r="D134" s="5" t="s">
        <v>2</v>
      </c>
      <c r="E134" s="5" t="s">
        <v>2</v>
      </c>
      <c r="F134" s="5" t="s">
        <v>2</v>
      </c>
      <c r="G134" s="5" t="s">
        <v>716</v>
      </c>
      <c r="H134" s="5" t="s">
        <v>717</v>
      </c>
      <c r="I134" s="5" t="s">
        <v>718</v>
      </c>
      <c r="J134" s="5" t="s">
        <v>719</v>
      </c>
      <c r="K134" s="6">
        <f t="shared" si="1"/>
        <v>0.5001328766202674</v>
      </c>
    </row>
    <row r="135" spans="1:11" ht="14.25">
      <c r="A135" s="7" t="s">
        <v>720</v>
      </c>
      <c r="B135" s="8" t="s">
        <v>721</v>
      </c>
      <c r="C135" s="8" t="s">
        <v>722</v>
      </c>
      <c r="D135" s="8" t="s">
        <v>2</v>
      </c>
      <c r="E135" s="8" t="s">
        <v>2</v>
      </c>
      <c r="F135" s="8" t="s">
        <v>2</v>
      </c>
      <c r="G135" s="8" t="s">
        <v>723</v>
      </c>
      <c r="H135" s="8" t="s">
        <v>724</v>
      </c>
      <c r="I135" s="8" t="s">
        <v>725</v>
      </c>
      <c r="J135" s="8" t="s">
        <v>726</v>
      </c>
      <c r="K135" s="9">
        <f t="shared" si="1"/>
        <v>0.6014113575591252</v>
      </c>
    </row>
    <row r="136" spans="1:11" ht="14.25">
      <c r="A136" s="7" t="s">
        <v>727</v>
      </c>
      <c r="B136" s="8" t="s">
        <v>728</v>
      </c>
      <c r="C136" s="8" t="s">
        <v>729</v>
      </c>
      <c r="D136" s="8" t="s">
        <v>2</v>
      </c>
      <c r="E136" s="8" t="s">
        <v>2</v>
      </c>
      <c r="F136" s="8" t="s">
        <v>2</v>
      </c>
      <c r="G136" s="8" t="s">
        <v>730</v>
      </c>
      <c r="H136" s="8" t="s">
        <v>731</v>
      </c>
      <c r="I136" s="8" t="s">
        <v>732</v>
      </c>
      <c r="J136" s="8" t="s">
        <v>733</v>
      </c>
      <c r="K136" s="9">
        <f t="shared" si="1"/>
        <v>0.580225493489997</v>
      </c>
    </row>
    <row r="137" spans="1:11" ht="14.25">
      <c r="A137" s="4" t="s">
        <v>734</v>
      </c>
      <c r="B137" s="5" t="s">
        <v>735</v>
      </c>
      <c r="C137" s="5" t="s">
        <v>736</v>
      </c>
      <c r="D137" s="5" t="s">
        <v>2</v>
      </c>
      <c r="E137" s="5" t="s">
        <v>2</v>
      </c>
      <c r="F137" s="5" t="s">
        <v>2</v>
      </c>
      <c r="G137" s="5" t="s">
        <v>737</v>
      </c>
      <c r="H137" s="5" t="s">
        <v>737</v>
      </c>
      <c r="I137" s="5" t="s">
        <v>738</v>
      </c>
      <c r="J137" s="5" t="s">
        <v>739</v>
      </c>
      <c r="K137" s="6">
        <f t="shared" si="1"/>
        <v>0.6155376</v>
      </c>
    </row>
    <row r="138" spans="1:11" ht="14.25">
      <c r="A138" s="4" t="s">
        <v>740</v>
      </c>
      <c r="B138" s="5" t="s">
        <v>741</v>
      </c>
      <c r="C138" s="5" t="s">
        <v>742</v>
      </c>
      <c r="D138" s="5" t="s">
        <v>2</v>
      </c>
      <c r="E138" s="5" t="s">
        <v>2</v>
      </c>
      <c r="F138" s="5" t="s">
        <v>2</v>
      </c>
      <c r="G138" s="5" t="s">
        <v>743</v>
      </c>
      <c r="H138" s="5" t="s">
        <v>2</v>
      </c>
      <c r="I138" s="5" t="s">
        <v>744</v>
      </c>
      <c r="J138" s="5" t="s">
        <v>745</v>
      </c>
      <c r="K138" s="6">
        <f t="shared" si="1"/>
        <v>0.5476000703903858</v>
      </c>
    </row>
    <row r="139" spans="1:11" ht="14.25">
      <c r="A139" s="4" t="s">
        <v>746</v>
      </c>
      <c r="B139" s="5" t="s">
        <v>747</v>
      </c>
      <c r="C139" s="5" t="s">
        <v>748</v>
      </c>
      <c r="D139" s="5" t="s">
        <v>2</v>
      </c>
      <c r="E139" s="5" t="s">
        <v>2</v>
      </c>
      <c r="F139" s="5" t="s">
        <v>2</v>
      </c>
      <c r="G139" s="5" t="s">
        <v>749</v>
      </c>
      <c r="H139" s="5" t="s">
        <v>750</v>
      </c>
      <c r="I139" s="5" t="s">
        <v>751</v>
      </c>
      <c r="J139" s="5" t="s">
        <v>752</v>
      </c>
      <c r="K139" s="6">
        <f t="shared" si="1"/>
        <v>0.7059026841212424</v>
      </c>
    </row>
    <row r="140" spans="1:11" ht="14.25">
      <c r="A140" s="4" t="s">
        <v>753</v>
      </c>
      <c r="B140" s="5" t="s">
        <v>754</v>
      </c>
      <c r="C140" s="5" t="s">
        <v>755</v>
      </c>
      <c r="D140" s="5" t="s">
        <v>2</v>
      </c>
      <c r="E140" s="5" t="s">
        <v>2</v>
      </c>
      <c r="F140" s="5" t="s">
        <v>2</v>
      </c>
      <c r="G140" s="5" t="s">
        <v>756</v>
      </c>
      <c r="H140" s="5" t="s">
        <v>757</v>
      </c>
      <c r="I140" s="5" t="s">
        <v>758</v>
      </c>
      <c r="J140" s="5" t="s">
        <v>759</v>
      </c>
      <c r="K140" s="6">
        <f aca="true" t="shared" si="2" ref="K140:K203">G140/B140</f>
        <v>0.7072413411069215</v>
      </c>
    </row>
    <row r="141" spans="1:11" ht="14.25">
      <c r="A141" s="4" t="s">
        <v>760</v>
      </c>
      <c r="B141" s="5" t="s">
        <v>761</v>
      </c>
      <c r="C141" s="5" t="s">
        <v>762</v>
      </c>
      <c r="D141" s="5" t="s">
        <v>2</v>
      </c>
      <c r="E141" s="5" t="s">
        <v>2</v>
      </c>
      <c r="F141" s="5" t="s">
        <v>2</v>
      </c>
      <c r="G141" s="5" t="s">
        <v>763</v>
      </c>
      <c r="H141" s="5" t="s">
        <v>764</v>
      </c>
      <c r="I141" s="5" t="s">
        <v>765</v>
      </c>
      <c r="J141" s="5" t="s">
        <v>766</v>
      </c>
      <c r="K141" s="6">
        <f t="shared" si="2"/>
        <v>0.6445134891706585</v>
      </c>
    </row>
    <row r="142" spans="1:11" ht="14.25">
      <c r="A142" s="4" t="s">
        <v>767</v>
      </c>
      <c r="B142" s="5" t="s">
        <v>768</v>
      </c>
      <c r="C142" s="5" t="s">
        <v>2</v>
      </c>
      <c r="D142" s="5" t="s">
        <v>2</v>
      </c>
      <c r="E142" s="5" t="s">
        <v>2</v>
      </c>
      <c r="F142" s="5" t="s">
        <v>2</v>
      </c>
      <c r="G142" s="5" t="s">
        <v>2</v>
      </c>
      <c r="H142" s="5" t="s">
        <v>2</v>
      </c>
      <c r="I142" s="5" t="s">
        <v>768</v>
      </c>
      <c r="J142" s="5" t="s">
        <v>2</v>
      </c>
      <c r="K142" s="6">
        <f t="shared" si="2"/>
        <v>0</v>
      </c>
    </row>
    <row r="143" spans="1:11" ht="14.25">
      <c r="A143" s="4" t="s">
        <v>769</v>
      </c>
      <c r="B143" s="5" t="s">
        <v>770</v>
      </c>
      <c r="C143" s="5" t="s">
        <v>771</v>
      </c>
      <c r="D143" s="5" t="s">
        <v>2</v>
      </c>
      <c r="E143" s="5" t="s">
        <v>2</v>
      </c>
      <c r="F143" s="5" t="s">
        <v>2</v>
      </c>
      <c r="G143" s="5" t="s">
        <v>772</v>
      </c>
      <c r="H143" s="5" t="s">
        <v>773</v>
      </c>
      <c r="I143" s="5" t="s">
        <v>774</v>
      </c>
      <c r="J143" s="5" t="s">
        <v>775</v>
      </c>
      <c r="K143" s="6">
        <f t="shared" si="2"/>
        <v>0.3495538399864627</v>
      </c>
    </row>
    <row r="144" spans="1:11" ht="14.25">
      <c r="A144" s="7" t="s">
        <v>776</v>
      </c>
      <c r="B144" s="8" t="s">
        <v>777</v>
      </c>
      <c r="C144" s="8" t="s">
        <v>777</v>
      </c>
      <c r="D144" s="8" t="s">
        <v>2</v>
      </c>
      <c r="E144" s="8" t="s">
        <v>2</v>
      </c>
      <c r="F144" s="8" t="s">
        <v>2</v>
      </c>
      <c r="G144" s="8" t="s">
        <v>778</v>
      </c>
      <c r="H144" s="8" t="s">
        <v>779</v>
      </c>
      <c r="I144" s="8" t="s">
        <v>780</v>
      </c>
      <c r="J144" s="8" t="s">
        <v>780</v>
      </c>
      <c r="K144" s="9">
        <f t="shared" si="2"/>
        <v>0.6762312382741127</v>
      </c>
    </row>
    <row r="145" spans="1:11" ht="14.25">
      <c r="A145" s="4" t="s">
        <v>781</v>
      </c>
      <c r="B145" s="5" t="s">
        <v>782</v>
      </c>
      <c r="C145" s="5" t="s">
        <v>782</v>
      </c>
      <c r="D145" s="5" t="s">
        <v>2</v>
      </c>
      <c r="E145" s="5" t="s">
        <v>2</v>
      </c>
      <c r="F145" s="5" t="s">
        <v>2</v>
      </c>
      <c r="G145" s="5" t="s">
        <v>778</v>
      </c>
      <c r="H145" s="5" t="s">
        <v>779</v>
      </c>
      <c r="I145" s="5" t="s">
        <v>783</v>
      </c>
      <c r="J145" s="5" t="s">
        <v>783</v>
      </c>
      <c r="K145" s="6">
        <f t="shared" si="2"/>
        <v>0.7943343593376656</v>
      </c>
    </row>
    <row r="146" spans="1:11" ht="14.25">
      <c r="A146" s="4" t="s">
        <v>784</v>
      </c>
      <c r="B146" s="5" t="s">
        <v>785</v>
      </c>
      <c r="C146" s="5" t="s">
        <v>785</v>
      </c>
      <c r="D146" s="5" t="s">
        <v>2</v>
      </c>
      <c r="E146" s="5" t="s">
        <v>2</v>
      </c>
      <c r="F146" s="5" t="s">
        <v>2</v>
      </c>
      <c r="G146" s="5" t="s">
        <v>2</v>
      </c>
      <c r="H146" s="5" t="s">
        <v>2</v>
      </c>
      <c r="I146" s="5" t="s">
        <v>785</v>
      </c>
      <c r="J146" s="5" t="s">
        <v>785</v>
      </c>
      <c r="K146" s="6">
        <f t="shared" si="2"/>
        <v>0</v>
      </c>
    </row>
    <row r="147" spans="1:11" ht="14.25">
      <c r="A147" s="7" t="s">
        <v>786</v>
      </c>
      <c r="B147" s="8" t="s">
        <v>787</v>
      </c>
      <c r="C147" s="8" t="s">
        <v>788</v>
      </c>
      <c r="D147" s="8" t="s">
        <v>2</v>
      </c>
      <c r="E147" s="8" t="s">
        <v>2</v>
      </c>
      <c r="F147" s="8" t="s">
        <v>2</v>
      </c>
      <c r="G147" s="8" t="s">
        <v>788</v>
      </c>
      <c r="H147" s="8" t="s">
        <v>788</v>
      </c>
      <c r="I147" s="8" t="s">
        <v>789</v>
      </c>
      <c r="J147" s="8" t="s">
        <v>2</v>
      </c>
      <c r="K147" s="9">
        <f t="shared" si="2"/>
        <v>0.7062567316165671</v>
      </c>
    </row>
    <row r="148" spans="1:11" ht="14.25">
      <c r="A148" s="4" t="s">
        <v>790</v>
      </c>
      <c r="B148" s="5" t="s">
        <v>791</v>
      </c>
      <c r="C148" s="5" t="s">
        <v>792</v>
      </c>
      <c r="D148" s="5" t="s">
        <v>2</v>
      </c>
      <c r="E148" s="5" t="s">
        <v>2</v>
      </c>
      <c r="F148" s="5" t="s">
        <v>2</v>
      </c>
      <c r="G148" s="5" t="s">
        <v>792</v>
      </c>
      <c r="H148" s="5" t="s">
        <v>792</v>
      </c>
      <c r="I148" s="5" t="s">
        <v>793</v>
      </c>
      <c r="J148" s="5" t="s">
        <v>2</v>
      </c>
      <c r="K148" s="6">
        <f t="shared" si="2"/>
        <v>0.6666666666666666</v>
      </c>
    </row>
    <row r="149" spans="1:11" ht="14.25">
      <c r="A149" s="4" t="s">
        <v>794</v>
      </c>
      <c r="B149" s="5" t="s">
        <v>795</v>
      </c>
      <c r="C149" s="5" t="s">
        <v>796</v>
      </c>
      <c r="D149" s="5" t="s">
        <v>2</v>
      </c>
      <c r="E149" s="5" t="s">
        <v>2</v>
      </c>
      <c r="F149" s="5" t="s">
        <v>2</v>
      </c>
      <c r="G149" s="5" t="s">
        <v>796</v>
      </c>
      <c r="H149" s="5" t="s">
        <v>796</v>
      </c>
      <c r="I149" s="5" t="s">
        <v>797</v>
      </c>
      <c r="J149" s="5" t="s">
        <v>2</v>
      </c>
      <c r="K149" s="6">
        <f t="shared" si="2"/>
        <v>0.7348822636234364</v>
      </c>
    </row>
    <row r="150" spans="1:11" ht="14.25">
      <c r="A150" s="7" t="s">
        <v>798</v>
      </c>
      <c r="B150" s="8" t="s">
        <v>799</v>
      </c>
      <c r="C150" s="8" t="s">
        <v>800</v>
      </c>
      <c r="D150" s="8" t="s">
        <v>2</v>
      </c>
      <c r="E150" s="8" t="s">
        <v>2</v>
      </c>
      <c r="F150" s="8" t="s">
        <v>2</v>
      </c>
      <c r="G150" s="8" t="s">
        <v>801</v>
      </c>
      <c r="H150" s="8" t="s">
        <v>802</v>
      </c>
      <c r="I150" s="8" t="s">
        <v>803</v>
      </c>
      <c r="J150" s="8" t="s">
        <v>804</v>
      </c>
      <c r="K150" s="9">
        <f t="shared" si="2"/>
        <v>0.9949588562558006</v>
      </c>
    </row>
    <row r="151" spans="1:11" ht="14.25">
      <c r="A151" s="7" t="s">
        <v>805</v>
      </c>
      <c r="B151" s="8" t="s">
        <v>806</v>
      </c>
      <c r="C151" s="8" t="s">
        <v>807</v>
      </c>
      <c r="D151" s="8" t="s">
        <v>2</v>
      </c>
      <c r="E151" s="8" t="s">
        <v>2</v>
      </c>
      <c r="F151" s="8" t="s">
        <v>2</v>
      </c>
      <c r="G151" s="8" t="s">
        <v>808</v>
      </c>
      <c r="H151" s="8" t="s">
        <v>809</v>
      </c>
      <c r="I151" s="8" t="s">
        <v>810</v>
      </c>
      <c r="J151" s="8" t="s">
        <v>811</v>
      </c>
      <c r="K151" s="9">
        <f t="shared" si="2"/>
        <v>0.9994482461021839</v>
      </c>
    </row>
    <row r="152" spans="1:11" ht="14.25">
      <c r="A152" s="7" t="s">
        <v>812</v>
      </c>
      <c r="B152" s="8" t="s">
        <v>813</v>
      </c>
      <c r="C152" s="8" t="s">
        <v>813</v>
      </c>
      <c r="D152" s="8" t="s">
        <v>2</v>
      </c>
      <c r="E152" s="8" t="s">
        <v>2</v>
      </c>
      <c r="F152" s="8" t="s">
        <v>2</v>
      </c>
      <c r="G152" s="8" t="s">
        <v>814</v>
      </c>
      <c r="H152" s="8" t="s">
        <v>815</v>
      </c>
      <c r="I152" s="8" t="s">
        <v>816</v>
      </c>
      <c r="J152" s="8" t="s">
        <v>816</v>
      </c>
      <c r="K152" s="9">
        <f t="shared" si="2"/>
        <v>0.9999999986332181</v>
      </c>
    </row>
    <row r="153" spans="1:11" ht="14.25">
      <c r="A153" s="4" t="s">
        <v>817</v>
      </c>
      <c r="B153" s="5" t="s">
        <v>818</v>
      </c>
      <c r="C153" s="5" t="s">
        <v>818</v>
      </c>
      <c r="D153" s="5" t="s">
        <v>2</v>
      </c>
      <c r="E153" s="5" t="s">
        <v>2</v>
      </c>
      <c r="F153" s="5" t="s">
        <v>2</v>
      </c>
      <c r="G153" s="5" t="s">
        <v>818</v>
      </c>
      <c r="H153" s="5" t="s">
        <v>818</v>
      </c>
      <c r="I153" s="5" t="s">
        <v>2</v>
      </c>
      <c r="J153" s="5" t="s">
        <v>2</v>
      </c>
      <c r="K153" s="6">
        <f t="shared" si="2"/>
        <v>1</v>
      </c>
    </row>
    <row r="154" spans="1:11" ht="14.25">
      <c r="A154" s="4" t="s">
        <v>819</v>
      </c>
      <c r="B154" s="5" t="s">
        <v>820</v>
      </c>
      <c r="C154" s="5" t="s">
        <v>820</v>
      </c>
      <c r="D154" s="5" t="s">
        <v>2</v>
      </c>
      <c r="E154" s="5" t="s">
        <v>2</v>
      </c>
      <c r="F154" s="5" t="s">
        <v>2</v>
      </c>
      <c r="G154" s="5" t="s">
        <v>821</v>
      </c>
      <c r="H154" s="5" t="s">
        <v>821</v>
      </c>
      <c r="I154" s="5" t="s">
        <v>822</v>
      </c>
      <c r="J154" s="5" t="s">
        <v>822</v>
      </c>
      <c r="K154" s="6">
        <f t="shared" si="2"/>
        <v>0.9999999944616655</v>
      </c>
    </row>
    <row r="155" spans="1:11" ht="14.25">
      <c r="A155" s="4" t="s">
        <v>823</v>
      </c>
      <c r="B155" s="5" t="s">
        <v>824</v>
      </c>
      <c r="C155" s="5" t="s">
        <v>824</v>
      </c>
      <c r="D155" s="5" t="s">
        <v>2</v>
      </c>
      <c r="E155" s="5" t="s">
        <v>2</v>
      </c>
      <c r="F155" s="5" t="s">
        <v>2</v>
      </c>
      <c r="G155" s="5" t="s">
        <v>825</v>
      </c>
      <c r="H155" s="5" t="s">
        <v>825</v>
      </c>
      <c r="I155" s="5" t="s">
        <v>826</v>
      </c>
      <c r="J155" s="5" t="s">
        <v>826</v>
      </c>
      <c r="K155" s="6">
        <f t="shared" si="2"/>
        <v>0.9999999999919088</v>
      </c>
    </row>
    <row r="156" spans="1:11" ht="14.25">
      <c r="A156" s="4" t="s">
        <v>827</v>
      </c>
      <c r="B156" s="5" t="s">
        <v>828</v>
      </c>
      <c r="C156" s="5" t="s">
        <v>828</v>
      </c>
      <c r="D156" s="5" t="s">
        <v>2</v>
      </c>
      <c r="E156" s="5" t="s">
        <v>2</v>
      </c>
      <c r="F156" s="5" t="s">
        <v>2</v>
      </c>
      <c r="G156" s="5" t="s">
        <v>828</v>
      </c>
      <c r="H156" s="5" t="s">
        <v>828</v>
      </c>
      <c r="I156" s="5" t="s">
        <v>2</v>
      </c>
      <c r="J156" s="5" t="s">
        <v>2</v>
      </c>
      <c r="K156" s="6">
        <f t="shared" si="2"/>
        <v>1</v>
      </c>
    </row>
    <row r="157" spans="1:11" ht="14.25">
      <c r="A157" s="4" t="s">
        <v>829</v>
      </c>
      <c r="B157" s="5" t="s">
        <v>830</v>
      </c>
      <c r="C157" s="5" t="s">
        <v>830</v>
      </c>
      <c r="D157" s="5" t="s">
        <v>2</v>
      </c>
      <c r="E157" s="5" t="s">
        <v>2</v>
      </c>
      <c r="F157" s="5" t="s">
        <v>2</v>
      </c>
      <c r="G157" s="5" t="s">
        <v>830</v>
      </c>
      <c r="H157" s="5" t="s">
        <v>831</v>
      </c>
      <c r="I157" s="5" t="s">
        <v>2</v>
      </c>
      <c r="J157" s="5" t="s">
        <v>2</v>
      </c>
      <c r="K157" s="6">
        <f t="shared" si="2"/>
        <v>1</v>
      </c>
    </row>
    <row r="158" spans="1:11" ht="14.25">
      <c r="A158" s="7" t="s">
        <v>832</v>
      </c>
      <c r="B158" s="8" t="s">
        <v>833</v>
      </c>
      <c r="C158" s="8" t="s">
        <v>834</v>
      </c>
      <c r="D158" s="8" t="s">
        <v>2</v>
      </c>
      <c r="E158" s="8" t="s">
        <v>2</v>
      </c>
      <c r="F158" s="8" t="s">
        <v>2</v>
      </c>
      <c r="G158" s="8" t="s">
        <v>835</v>
      </c>
      <c r="H158" s="8" t="s">
        <v>835</v>
      </c>
      <c r="I158" s="8" t="s">
        <v>836</v>
      </c>
      <c r="J158" s="8" t="s">
        <v>837</v>
      </c>
      <c r="K158" s="9">
        <f t="shared" si="2"/>
        <v>0.9986608029659289</v>
      </c>
    </row>
    <row r="159" spans="1:11" ht="14.25">
      <c r="A159" s="4" t="s">
        <v>838</v>
      </c>
      <c r="B159" s="5" t="s">
        <v>839</v>
      </c>
      <c r="C159" s="5" t="s">
        <v>840</v>
      </c>
      <c r="D159" s="5" t="s">
        <v>2</v>
      </c>
      <c r="E159" s="5" t="s">
        <v>2</v>
      </c>
      <c r="F159" s="5" t="s">
        <v>2</v>
      </c>
      <c r="G159" s="5" t="s">
        <v>841</v>
      </c>
      <c r="H159" s="5" t="s">
        <v>841</v>
      </c>
      <c r="I159" s="5" t="s">
        <v>842</v>
      </c>
      <c r="J159" s="5" t="s">
        <v>843</v>
      </c>
      <c r="K159" s="6">
        <f t="shared" si="2"/>
        <v>0.9197833077120953</v>
      </c>
    </row>
    <row r="160" spans="1:11" ht="14.25">
      <c r="A160" s="4" t="s">
        <v>844</v>
      </c>
      <c r="B160" s="5" t="s">
        <v>845</v>
      </c>
      <c r="C160" s="5" t="s">
        <v>846</v>
      </c>
      <c r="D160" s="5" t="s">
        <v>2</v>
      </c>
      <c r="E160" s="5" t="s">
        <v>2</v>
      </c>
      <c r="F160" s="5" t="s">
        <v>2</v>
      </c>
      <c r="G160" s="5" t="s">
        <v>847</v>
      </c>
      <c r="H160" s="5" t="s">
        <v>847</v>
      </c>
      <c r="I160" s="5" t="s">
        <v>848</v>
      </c>
      <c r="J160" s="5" t="s">
        <v>849</v>
      </c>
      <c r="K160" s="6">
        <f t="shared" si="2"/>
        <v>0.8845370644236071</v>
      </c>
    </row>
    <row r="161" spans="1:11" ht="14.25">
      <c r="A161" s="4" t="s">
        <v>850</v>
      </c>
      <c r="B161" s="5" t="s">
        <v>851</v>
      </c>
      <c r="C161" s="5" t="s">
        <v>852</v>
      </c>
      <c r="D161" s="5" t="s">
        <v>2</v>
      </c>
      <c r="E161" s="5" t="s">
        <v>2</v>
      </c>
      <c r="F161" s="5" t="s">
        <v>2</v>
      </c>
      <c r="G161" s="5" t="s">
        <v>853</v>
      </c>
      <c r="H161" s="5" t="s">
        <v>853</v>
      </c>
      <c r="I161" s="5" t="s">
        <v>854</v>
      </c>
      <c r="J161" s="5" t="s">
        <v>855</v>
      </c>
      <c r="K161" s="6">
        <f t="shared" si="2"/>
        <v>0.9119128582100463</v>
      </c>
    </row>
    <row r="162" spans="1:11" ht="14.25">
      <c r="A162" s="4" t="s">
        <v>856</v>
      </c>
      <c r="B162" s="5" t="s">
        <v>857</v>
      </c>
      <c r="C162" s="5" t="s">
        <v>858</v>
      </c>
      <c r="D162" s="5" t="s">
        <v>2</v>
      </c>
      <c r="E162" s="5" t="s">
        <v>2</v>
      </c>
      <c r="F162" s="5" t="s">
        <v>2</v>
      </c>
      <c r="G162" s="5" t="s">
        <v>859</v>
      </c>
      <c r="H162" s="5" t="s">
        <v>859</v>
      </c>
      <c r="I162" s="5" t="s">
        <v>860</v>
      </c>
      <c r="J162" s="5" t="s">
        <v>861</v>
      </c>
      <c r="K162" s="6">
        <f t="shared" si="2"/>
        <v>0.9128585650898305</v>
      </c>
    </row>
    <row r="163" spans="1:11" ht="14.25">
      <c r="A163" s="4" t="s">
        <v>862</v>
      </c>
      <c r="B163" s="5" t="s">
        <v>863</v>
      </c>
      <c r="C163" s="5" t="s">
        <v>864</v>
      </c>
      <c r="D163" s="5" t="s">
        <v>2</v>
      </c>
      <c r="E163" s="5" t="s">
        <v>2</v>
      </c>
      <c r="F163" s="5" t="s">
        <v>2</v>
      </c>
      <c r="G163" s="5" t="s">
        <v>865</v>
      </c>
      <c r="H163" s="5" t="s">
        <v>865</v>
      </c>
      <c r="I163" s="5" t="s">
        <v>866</v>
      </c>
      <c r="J163" s="5" t="s">
        <v>867</v>
      </c>
      <c r="K163" s="6">
        <f t="shared" si="2"/>
        <v>0.9331832135638205</v>
      </c>
    </row>
    <row r="164" spans="1:11" ht="14.25">
      <c r="A164" s="4" t="s">
        <v>868</v>
      </c>
      <c r="B164" s="5" t="s">
        <v>869</v>
      </c>
      <c r="C164" s="5" t="s">
        <v>870</v>
      </c>
      <c r="D164" s="5" t="s">
        <v>2</v>
      </c>
      <c r="E164" s="5" t="s">
        <v>2</v>
      </c>
      <c r="F164" s="5" t="s">
        <v>2</v>
      </c>
      <c r="G164" s="5" t="s">
        <v>871</v>
      </c>
      <c r="H164" s="5" t="s">
        <v>871</v>
      </c>
      <c r="I164" s="5" t="s">
        <v>872</v>
      </c>
      <c r="J164" s="5" t="s">
        <v>873</v>
      </c>
      <c r="K164" s="6">
        <f t="shared" si="2"/>
        <v>0.8845369336079674</v>
      </c>
    </row>
    <row r="165" spans="1:11" ht="14.25">
      <c r="A165" s="4" t="s">
        <v>874</v>
      </c>
      <c r="B165" s="5" t="s">
        <v>875</v>
      </c>
      <c r="C165" s="5" t="s">
        <v>876</v>
      </c>
      <c r="D165" s="5" t="s">
        <v>2</v>
      </c>
      <c r="E165" s="5" t="s">
        <v>2</v>
      </c>
      <c r="F165" s="5" t="s">
        <v>2</v>
      </c>
      <c r="G165" s="5" t="s">
        <v>877</v>
      </c>
      <c r="H165" s="5" t="s">
        <v>877</v>
      </c>
      <c r="I165" s="5" t="s">
        <v>878</v>
      </c>
      <c r="J165" s="5" t="s">
        <v>879</v>
      </c>
      <c r="K165" s="6">
        <f t="shared" si="2"/>
        <v>0.9057959994618577</v>
      </c>
    </row>
    <row r="166" spans="1:11" ht="14.25">
      <c r="A166" s="4" t="s">
        <v>880</v>
      </c>
      <c r="B166" s="5" t="s">
        <v>881</v>
      </c>
      <c r="C166" s="5" t="s">
        <v>882</v>
      </c>
      <c r="D166" s="5" t="s">
        <v>2</v>
      </c>
      <c r="E166" s="5" t="s">
        <v>2</v>
      </c>
      <c r="F166" s="5" t="s">
        <v>2</v>
      </c>
      <c r="G166" s="5" t="s">
        <v>883</v>
      </c>
      <c r="H166" s="5" t="s">
        <v>883</v>
      </c>
      <c r="I166" s="5" t="s">
        <v>884</v>
      </c>
      <c r="J166" s="5" t="s">
        <v>885</v>
      </c>
      <c r="K166" s="6">
        <f t="shared" si="2"/>
        <v>0.9114415241647474</v>
      </c>
    </row>
    <row r="167" spans="1:11" ht="14.25">
      <c r="A167" s="4" t="s">
        <v>886</v>
      </c>
      <c r="B167" s="5" t="s">
        <v>887</v>
      </c>
      <c r="C167" s="5" t="s">
        <v>887</v>
      </c>
      <c r="D167" s="5" t="s">
        <v>2</v>
      </c>
      <c r="E167" s="5" t="s">
        <v>2</v>
      </c>
      <c r="F167" s="5" t="s">
        <v>2</v>
      </c>
      <c r="G167" s="5" t="s">
        <v>887</v>
      </c>
      <c r="H167" s="5" t="s">
        <v>887</v>
      </c>
      <c r="I167" s="5" t="s">
        <v>2</v>
      </c>
      <c r="J167" s="5" t="s">
        <v>2</v>
      </c>
      <c r="K167" s="6">
        <f t="shared" si="2"/>
        <v>1</v>
      </c>
    </row>
    <row r="168" spans="1:11" ht="14.25">
      <c r="A168" s="4" t="s">
        <v>888</v>
      </c>
      <c r="B168" s="5" t="s">
        <v>889</v>
      </c>
      <c r="C168" s="5" t="s">
        <v>889</v>
      </c>
      <c r="D168" s="5" t="s">
        <v>2</v>
      </c>
      <c r="E168" s="5" t="s">
        <v>2</v>
      </c>
      <c r="F168" s="5" t="s">
        <v>2</v>
      </c>
      <c r="G168" s="5" t="s">
        <v>889</v>
      </c>
      <c r="H168" s="5" t="s">
        <v>889</v>
      </c>
      <c r="I168" s="5" t="s">
        <v>2</v>
      </c>
      <c r="J168" s="5" t="s">
        <v>2</v>
      </c>
      <c r="K168" s="6">
        <f t="shared" si="2"/>
        <v>1</v>
      </c>
    </row>
    <row r="169" spans="1:11" ht="14.25">
      <c r="A169" s="4" t="s">
        <v>890</v>
      </c>
      <c r="B169" s="5" t="s">
        <v>891</v>
      </c>
      <c r="C169" s="5" t="s">
        <v>891</v>
      </c>
      <c r="D169" s="5" t="s">
        <v>2</v>
      </c>
      <c r="E169" s="5" t="s">
        <v>2</v>
      </c>
      <c r="F169" s="5" t="s">
        <v>2</v>
      </c>
      <c r="G169" s="5" t="s">
        <v>892</v>
      </c>
      <c r="H169" s="5" t="s">
        <v>892</v>
      </c>
      <c r="I169" s="5" t="s">
        <v>893</v>
      </c>
      <c r="J169" s="5" t="s">
        <v>893</v>
      </c>
      <c r="K169" s="6">
        <f t="shared" si="2"/>
        <v>0.9999999996682778</v>
      </c>
    </row>
    <row r="170" spans="1:11" ht="14.25">
      <c r="A170" s="7" t="s">
        <v>894</v>
      </c>
      <c r="B170" s="8" t="s">
        <v>895</v>
      </c>
      <c r="C170" s="8" t="s">
        <v>895</v>
      </c>
      <c r="D170" s="8" t="s">
        <v>2</v>
      </c>
      <c r="E170" s="8" t="s">
        <v>2</v>
      </c>
      <c r="F170" s="8" t="s">
        <v>2</v>
      </c>
      <c r="G170" s="8" t="s">
        <v>896</v>
      </c>
      <c r="H170" s="8" t="s">
        <v>896</v>
      </c>
      <c r="I170" s="8" t="s">
        <v>897</v>
      </c>
      <c r="J170" s="8" t="s">
        <v>897</v>
      </c>
      <c r="K170" s="9">
        <f t="shared" si="2"/>
        <v>0.7358483088620871</v>
      </c>
    </row>
    <row r="171" spans="1:11" ht="14.25">
      <c r="A171" s="4" t="s">
        <v>898</v>
      </c>
      <c r="B171" s="5" t="s">
        <v>895</v>
      </c>
      <c r="C171" s="5" t="s">
        <v>895</v>
      </c>
      <c r="D171" s="5" t="s">
        <v>2</v>
      </c>
      <c r="E171" s="5" t="s">
        <v>2</v>
      </c>
      <c r="F171" s="5" t="s">
        <v>2</v>
      </c>
      <c r="G171" s="5" t="s">
        <v>896</v>
      </c>
      <c r="H171" s="5" t="s">
        <v>896</v>
      </c>
      <c r="I171" s="5" t="s">
        <v>897</v>
      </c>
      <c r="J171" s="5" t="s">
        <v>897</v>
      </c>
      <c r="K171" s="6">
        <f t="shared" si="2"/>
        <v>0.7358483088620871</v>
      </c>
    </row>
    <row r="172" spans="1:11" ht="14.25">
      <c r="A172" s="7" t="s">
        <v>899</v>
      </c>
      <c r="B172" s="8" t="s">
        <v>900</v>
      </c>
      <c r="C172" s="8" t="s">
        <v>901</v>
      </c>
      <c r="D172" s="8" t="s">
        <v>2</v>
      </c>
      <c r="E172" s="8" t="s">
        <v>2</v>
      </c>
      <c r="F172" s="8" t="s">
        <v>2</v>
      </c>
      <c r="G172" s="8" t="s">
        <v>902</v>
      </c>
      <c r="H172" s="8" t="s">
        <v>903</v>
      </c>
      <c r="I172" s="8" t="s">
        <v>904</v>
      </c>
      <c r="J172" s="5" t="s">
        <v>905</v>
      </c>
      <c r="K172" s="6">
        <f t="shared" si="2"/>
        <v>0.8361774951661175</v>
      </c>
    </row>
    <row r="173" spans="1:11" ht="14.25">
      <c r="A173" s="4" t="s">
        <v>906</v>
      </c>
      <c r="B173" s="5" t="s">
        <v>907</v>
      </c>
      <c r="C173" s="5" t="s">
        <v>908</v>
      </c>
      <c r="D173" s="5" t="s">
        <v>2</v>
      </c>
      <c r="E173" s="5" t="s">
        <v>2</v>
      </c>
      <c r="F173" s="5" t="s">
        <v>2</v>
      </c>
      <c r="G173" s="5" t="s">
        <v>909</v>
      </c>
      <c r="H173" s="5" t="s">
        <v>910</v>
      </c>
      <c r="I173" s="5" t="s">
        <v>911</v>
      </c>
      <c r="J173" s="5" t="s">
        <v>912</v>
      </c>
      <c r="K173" s="6">
        <f t="shared" si="2"/>
        <v>0.856860355941614</v>
      </c>
    </row>
    <row r="174" spans="1:11" ht="14.25">
      <c r="A174" s="4" t="s">
        <v>913</v>
      </c>
      <c r="B174" s="5" t="s">
        <v>914</v>
      </c>
      <c r="C174" s="5" t="s">
        <v>914</v>
      </c>
      <c r="D174" s="5" t="s">
        <v>2</v>
      </c>
      <c r="E174" s="5" t="s">
        <v>2</v>
      </c>
      <c r="F174" s="5" t="s">
        <v>2</v>
      </c>
      <c r="G174" s="5" t="s">
        <v>915</v>
      </c>
      <c r="H174" s="5" t="s">
        <v>915</v>
      </c>
      <c r="I174" s="5" t="s">
        <v>916</v>
      </c>
      <c r="J174" s="5" t="s">
        <v>916</v>
      </c>
      <c r="K174" s="6">
        <f t="shared" si="2"/>
        <v>0.7582228468323977</v>
      </c>
    </row>
    <row r="175" spans="1:11" ht="14.25">
      <c r="A175" s="4" t="s">
        <v>917</v>
      </c>
      <c r="B175" s="5" t="s">
        <v>2</v>
      </c>
      <c r="C175" s="5" t="s">
        <v>2</v>
      </c>
      <c r="D175" s="5" t="s">
        <v>2</v>
      </c>
      <c r="E175" s="5" t="s">
        <v>2</v>
      </c>
      <c r="F175" s="5" t="s">
        <v>2</v>
      </c>
      <c r="G175" s="5" t="s">
        <v>2</v>
      </c>
      <c r="H175" s="5" t="s">
        <v>2</v>
      </c>
      <c r="I175" s="5" t="s">
        <v>2</v>
      </c>
      <c r="J175" s="5" t="s">
        <v>2</v>
      </c>
      <c r="K175" s="6">
        <v>0</v>
      </c>
    </row>
    <row r="176" spans="1:11" ht="14.25">
      <c r="A176" s="7" t="s">
        <v>918</v>
      </c>
      <c r="B176" s="8" t="s">
        <v>919</v>
      </c>
      <c r="C176" s="8" t="s">
        <v>919</v>
      </c>
      <c r="D176" s="8" t="s">
        <v>2</v>
      </c>
      <c r="E176" s="8" t="s">
        <v>2</v>
      </c>
      <c r="F176" s="8" t="s">
        <v>2</v>
      </c>
      <c r="G176" s="8" t="s">
        <v>920</v>
      </c>
      <c r="H176" s="8" t="s">
        <v>920</v>
      </c>
      <c r="I176" s="8" t="s">
        <v>921</v>
      </c>
      <c r="J176" s="8" t="s">
        <v>921</v>
      </c>
      <c r="K176" s="9">
        <f t="shared" si="2"/>
        <v>0.584946768</v>
      </c>
    </row>
    <row r="177" spans="1:11" ht="14.25">
      <c r="A177" s="4" t="s">
        <v>922</v>
      </c>
      <c r="B177" s="5" t="s">
        <v>919</v>
      </c>
      <c r="C177" s="5" t="s">
        <v>919</v>
      </c>
      <c r="D177" s="5" t="s">
        <v>2</v>
      </c>
      <c r="E177" s="5" t="s">
        <v>2</v>
      </c>
      <c r="F177" s="5" t="s">
        <v>2</v>
      </c>
      <c r="G177" s="5" t="s">
        <v>920</v>
      </c>
      <c r="H177" s="5" t="s">
        <v>920</v>
      </c>
      <c r="I177" s="5" t="s">
        <v>921</v>
      </c>
      <c r="J177" s="5" t="s">
        <v>921</v>
      </c>
      <c r="K177" s="6">
        <f t="shared" si="2"/>
        <v>0.584946768</v>
      </c>
    </row>
    <row r="178" spans="1:11" ht="14.25">
      <c r="A178" s="7" t="s">
        <v>923</v>
      </c>
      <c r="B178" s="8" t="s">
        <v>924</v>
      </c>
      <c r="C178" s="8" t="s">
        <v>924</v>
      </c>
      <c r="D178" s="8" t="s">
        <v>2</v>
      </c>
      <c r="E178" s="8" t="s">
        <v>2</v>
      </c>
      <c r="F178" s="8" t="s">
        <v>2</v>
      </c>
      <c r="G178" s="8" t="s">
        <v>925</v>
      </c>
      <c r="H178" s="8" t="s">
        <v>926</v>
      </c>
      <c r="I178" s="8" t="s">
        <v>927</v>
      </c>
      <c r="J178" s="8" t="s">
        <v>927</v>
      </c>
      <c r="K178" s="9">
        <f t="shared" si="2"/>
        <v>0.9868295586626438</v>
      </c>
    </row>
    <row r="179" spans="1:11" ht="14.25">
      <c r="A179" s="7" t="s">
        <v>928</v>
      </c>
      <c r="B179" s="8" t="s">
        <v>924</v>
      </c>
      <c r="C179" s="8" t="s">
        <v>924</v>
      </c>
      <c r="D179" s="8" t="s">
        <v>2</v>
      </c>
      <c r="E179" s="8" t="s">
        <v>2</v>
      </c>
      <c r="F179" s="8" t="s">
        <v>2</v>
      </c>
      <c r="G179" s="8" t="s">
        <v>925</v>
      </c>
      <c r="H179" s="8" t="s">
        <v>926</v>
      </c>
      <c r="I179" s="8" t="s">
        <v>927</v>
      </c>
      <c r="J179" s="8" t="s">
        <v>927</v>
      </c>
      <c r="K179" s="9">
        <f t="shared" si="2"/>
        <v>0.9868295586626438</v>
      </c>
    </row>
    <row r="180" spans="1:11" ht="14.25">
      <c r="A180" s="4" t="s">
        <v>929</v>
      </c>
      <c r="B180" s="5" t="s">
        <v>930</v>
      </c>
      <c r="C180" s="5" t="s">
        <v>930</v>
      </c>
      <c r="D180" s="5" t="s">
        <v>2</v>
      </c>
      <c r="E180" s="5" t="s">
        <v>2</v>
      </c>
      <c r="F180" s="5" t="s">
        <v>2</v>
      </c>
      <c r="G180" s="5" t="s">
        <v>930</v>
      </c>
      <c r="H180" s="5" t="s">
        <v>931</v>
      </c>
      <c r="I180" s="5" t="s">
        <v>2</v>
      </c>
      <c r="J180" s="5" t="s">
        <v>2</v>
      </c>
      <c r="K180" s="6">
        <f t="shared" si="2"/>
        <v>1</v>
      </c>
    </row>
    <row r="181" spans="1:11" ht="14.25">
      <c r="A181" s="4" t="s">
        <v>932</v>
      </c>
      <c r="B181" s="5" t="s">
        <v>933</v>
      </c>
      <c r="C181" s="5" t="s">
        <v>933</v>
      </c>
      <c r="D181" s="5" t="s">
        <v>2</v>
      </c>
      <c r="E181" s="5" t="s">
        <v>2</v>
      </c>
      <c r="F181" s="5" t="s">
        <v>2</v>
      </c>
      <c r="G181" s="5" t="s">
        <v>933</v>
      </c>
      <c r="H181" s="5" t="s">
        <v>934</v>
      </c>
      <c r="I181" s="5" t="s">
        <v>2</v>
      </c>
      <c r="J181" s="5" t="s">
        <v>2</v>
      </c>
      <c r="K181" s="6">
        <f t="shared" si="2"/>
        <v>1</v>
      </c>
    </row>
    <row r="182" spans="1:11" ht="14.25">
      <c r="A182" s="4" t="s">
        <v>935</v>
      </c>
      <c r="B182" s="5" t="s">
        <v>936</v>
      </c>
      <c r="C182" s="5" t="s">
        <v>936</v>
      </c>
      <c r="D182" s="5" t="s">
        <v>2</v>
      </c>
      <c r="E182" s="5" t="s">
        <v>2</v>
      </c>
      <c r="F182" s="5" t="s">
        <v>2</v>
      </c>
      <c r="G182" s="5" t="s">
        <v>936</v>
      </c>
      <c r="H182" s="5" t="s">
        <v>937</v>
      </c>
      <c r="I182" s="5" t="s">
        <v>2</v>
      </c>
      <c r="J182" s="5" t="s">
        <v>2</v>
      </c>
      <c r="K182" s="6">
        <f t="shared" si="2"/>
        <v>1</v>
      </c>
    </row>
    <row r="183" spans="1:11" ht="14.25">
      <c r="A183" s="4" t="s">
        <v>938</v>
      </c>
      <c r="B183" s="5" t="s">
        <v>939</v>
      </c>
      <c r="C183" s="5" t="s">
        <v>939</v>
      </c>
      <c r="D183" s="5" t="s">
        <v>2</v>
      </c>
      <c r="E183" s="5" t="s">
        <v>2</v>
      </c>
      <c r="F183" s="5" t="s">
        <v>2</v>
      </c>
      <c r="G183" s="5" t="s">
        <v>940</v>
      </c>
      <c r="H183" s="5" t="s">
        <v>941</v>
      </c>
      <c r="I183" s="5" t="s">
        <v>942</v>
      </c>
      <c r="J183" s="5" t="s">
        <v>942</v>
      </c>
      <c r="K183" s="6">
        <f t="shared" si="2"/>
        <v>0.9999860898884023</v>
      </c>
    </row>
    <row r="184" spans="1:11" ht="14.25">
      <c r="A184" s="4" t="s">
        <v>943</v>
      </c>
      <c r="B184" s="5" t="s">
        <v>944</v>
      </c>
      <c r="C184" s="5" t="s">
        <v>944</v>
      </c>
      <c r="D184" s="5" t="s">
        <v>2</v>
      </c>
      <c r="E184" s="5" t="s">
        <v>2</v>
      </c>
      <c r="F184" s="5" t="s">
        <v>2</v>
      </c>
      <c r="G184" s="5" t="s">
        <v>945</v>
      </c>
      <c r="H184" s="5" t="s">
        <v>946</v>
      </c>
      <c r="I184" s="5" t="s">
        <v>947</v>
      </c>
      <c r="J184" s="5" t="s">
        <v>947</v>
      </c>
      <c r="K184" s="6">
        <f t="shared" si="2"/>
        <v>0.9999999996431356</v>
      </c>
    </row>
    <row r="185" spans="1:11" ht="14.25">
      <c r="A185" s="4" t="s">
        <v>948</v>
      </c>
      <c r="B185" s="5" t="s">
        <v>949</v>
      </c>
      <c r="C185" s="5" t="s">
        <v>949</v>
      </c>
      <c r="D185" s="5" t="s">
        <v>2</v>
      </c>
      <c r="E185" s="5" t="s">
        <v>2</v>
      </c>
      <c r="F185" s="5" t="s">
        <v>2</v>
      </c>
      <c r="G185" s="5" t="s">
        <v>949</v>
      </c>
      <c r="H185" s="5" t="s">
        <v>950</v>
      </c>
      <c r="I185" s="5" t="s">
        <v>2</v>
      </c>
      <c r="J185" s="5" t="s">
        <v>2</v>
      </c>
      <c r="K185" s="6">
        <f t="shared" si="2"/>
        <v>1</v>
      </c>
    </row>
    <row r="186" spans="1:11" ht="14.25">
      <c r="A186" s="4" t="s">
        <v>951</v>
      </c>
      <c r="B186" s="5" t="s">
        <v>952</v>
      </c>
      <c r="C186" s="5" t="s">
        <v>952</v>
      </c>
      <c r="D186" s="5" t="s">
        <v>2</v>
      </c>
      <c r="E186" s="5" t="s">
        <v>2</v>
      </c>
      <c r="F186" s="5" t="s">
        <v>2</v>
      </c>
      <c r="G186" s="5" t="s">
        <v>2</v>
      </c>
      <c r="H186" s="5" t="s">
        <v>2</v>
      </c>
      <c r="I186" s="5" t="s">
        <v>952</v>
      </c>
      <c r="J186" s="5" t="s">
        <v>952</v>
      </c>
      <c r="K186" s="6">
        <f t="shared" si="2"/>
        <v>0</v>
      </c>
    </row>
    <row r="187" spans="1:11" ht="14.25">
      <c r="A187" s="7" t="s">
        <v>953</v>
      </c>
      <c r="B187" s="8" t="s">
        <v>954</v>
      </c>
      <c r="C187" s="8" t="s">
        <v>955</v>
      </c>
      <c r="D187" s="8" t="s">
        <v>2</v>
      </c>
      <c r="E187" s="8" t="s">
        <v>2</v>
      </c>
      <c r="F187" s="8" t="s">
        <v>2</v>
      </c>
      <c r="G187" s="8" t="s">
        <v>956</v>
      </c>
      <c r="H187" s="8" t="s">
        <v>957</v>
      </c>
      <c r="I187" s="8" t="s">
        <v>958</v>
      </c>
      <c r="J187" s="8" t="s">
        <v>959</v>
      </c>
      <c r="K187" s="9">
        <f t="shared" si="2"/>
        <v>0.9975851721356774</v>
      </c>
    </row>
    <row r="188" spans="1:11" ht="14.25">
      <c r="A188" s="7" t="s">
        <v>960</v>
      </c>
      <c r="B188" s="8" t="s">
        <v>961</v>
      </c>
      <c r="C188" s="8" t="s">
        <v>961</v>
      </c>
      <c r="D188" s="8" t="s">
        <v>2</v>
      </c>
      <c r="E188" s="8" t="s">
        <v>2</v>
      </c>
      <c r="F188" s="8" t="s">
        <v>2</v>
      </c>
      <c r="G188" s="8" t="s">
        <v>961</v>
      </c>
      <c r="H188" s="8" t="s">
        <v>961</v>
      </c>
      <c r="I188" s="8" t="s">
        <v>2</v>
      </c>
      <c r="J188" s="8" t="s">
        <v>2</v>
      </c>
      <c r="K188" s="9">
        <f t="shared" si="2"/>
        <v>1</v>
      </c>
    </row>
    <row r="189" spans="1:11" ht="14.25">
      <c r="A189" s="7" t="s">
        <v>962</v>
      </c>
      <c r="B189" s="8" t="s">
        <v>961</v>
      </c>
      <c r="C189" s="8" t="s">
        <v>961</v>
      </c>
      <c r="D189" s="8" t="s">
        <v>2</v>
      </c>
      <c r="E189" s="8" t="s">
        <v>2</v>
      </c>
      <c r="F189" s="8" t="s">
        <v>2</v>
      </c>
      <c r="G189" s="8" t="s">
        <v>961</v>
      </c>
      <c r="H189" s="8" t="s">
        <v>961</v>
      </c>
      <c r="I189" s="8" t="s">
        <v>2</v>
      </c>
      <c r="J189" s="8" t="s">
        <v>2</v>
      </c>
      <c r="K189" s="9">
        <f t="shared" si="2"/>
        <v>1</v>
      </c>
    </row>
    <row r="190" spans="1:11" ht="14.25">
      <c r="A190" s="4" t="s">
        <v>963</v>
      </c>
      <c r="B190" s="5" t="s">
        <v>961</v>
      </c>
      <c r="C190" s="5" t="s">
        <v>961</v>
      </c>
      <c r="D190" s="5" t="s">
        <v>2</v>
      </c>
      <c r="E190" s="5" t="s">
        <v>2</v>
      </c>
      <c r="F190" s="5" t="s">
        <v>2</v>
      </c>
      <c r="G190" s="5" t="s">
        <v>961</v>
      </c>
      <c r="H190" s="5" t="s">
        <v>961</v>
      </c>
      <c r="I190" s="5" t="s">
        <v>2</v>
      </c>
      <c r="J190" s="5" t="s">
        <v>2</v>
      </c>
      <c r="K190" s="6">
        <f t="shared" si="2"/>
        <v>1</v>
      </c>
    </row>
    <row r="191" spans="1:11" ht="14.25">
      <c r="A191" s="7" t="s">
        <v>964</v>
      </c>
      <c r="B191" s="8" t="s">
        <v>965</v>
      </c>
      <c r="C191" s="8" t="s">
        <v>965</v>
      </c>
      <c r="D191" s="8" t="s">
        <v>2</v>
      </c>
      <c r="E191" s="8" t="s">
        <v>2</v>
      </c>
      <c r="F191" s="8" t="s">
        <v>2</v>
      </c>
      <c r="G191" s="8" t="s">
        <v>966</v>
      </c>
      <c r="H191" s="8" t="s">
        <v>967</v>
      </c>
      <c r="I191" s="8" t="s">
        <v>968</v>
      </c>
      <c r="J191" s="8" t="s">
        <v>968</v>
      </c>
      <c r="K191" s="9">
        <f t="shared" si="2"/>
        <v>0.886880676321768</v>
      </c>
    </row>
    <row r="192" spans="1:11" ht="14.25">
      <c r="A192" s="7" t="s">
        <v>969</v>
      </c>
      <c r="B192" s="8" t="s">
        <v>965</v>
      </c>
      <c r="C192" s="8" t="s">
        <v>965</v>
      </c>
      <c r="D192" s="8" t="s">
        <v>2</v>
      </c>
      <c r="E192" s="8" t="s">
        <v>2</v>
      </c>
      <c r="F192" s="8" t="s">
        <v>2</v>
      </c>
      <c r="G192" s="8" t="s">
        <v>966</v>
      </c>
      <c r="H192" s="8" t="s">
        <v>967</v>
      </c>
      <c r="I192" s="8" t="s">
        <v>968</v>
      </c>
      <c r="J192" s="8" t="s">
        <v>968</v>
      </c>
      <c r="K192" s="9">
        <f t="shared" si="2"/>
        <v>0.886880676321768</v>
      </c>
    </row>
    <row r="193" spans="1:11" ht="14.25">
      <c r="A193" s="4" t="s">
        <v>970</v>
      </c>
      <c r="B193" s="5" t="s">
        <v>2</v>
      </c>
      <c r="C193" s="5" t="s">
        <v>2</v>
      </c>
      <c r="D193" s="5" t="s">
        <v>2</v>
      </c>
      <c r="E193" s="5" t="s">
        <v>2</v>
      </c>
      <c r="F193" s="5" t="s">
        <v>2</v>
      </c>
      <c r="G193" s="5" t="s">
        <v>2</v>
      </c>
      <c r="H193" s="5" t="s">
        <v>2</v>
      </c>
      <c r="I193" s="5" t="s">
        <v>2</v>
      </c>
      <c r="J193" s="5" t="s">
        <v>2</v>
      </c>
      <c r="K193" s="6">
        <v>0</v>
      </c>
    </row>
    <row r="194" spans="1:11" ht="14.25">
      <c r="A194" s="4" t="s">
        <v>971</v>
      </c>
      <c r="B194" s="5" t="s">
        <v>972</v>
      </c>
      <c r="C194" s="5" t="s">
        <v>972</v>
      </c>
      <c r="D194" s="5" t="s">
        <v>2</v>
      </c>
      <c r="E194" s="5" t="s">
        <v>2</v>
      </c>
      <c r="F194" s="5" t="s">
        <v>2</v>
      </c>
      <c r="G194" s="5" t="s">
        <v>966</v>
      </c>
      <c r="H194" s="5" t="s">
        <v>967</v>
      </c>
      <c r="I194" s="5" t="s">
        <v>973</v>
      </c>
      <c r="J194" s="5" t="s">
        <v>973</v>
      </c>
      <c r="K194" s="6">
        <f t="shared" si="2"/>
        <v>0.983284594215827</v>
      </c>
    </row>
    <row r="195" spans="1:11" ht="14.25">
      <c r="A195" s="7" t="s">
        <v>974</v>
      </c>
      <c r="B195" s="8" t="s">
        <v>975</v>
      </c>
      <c r="C195" s="8" t="s">
        <v>975</v>
      </c>
      <c r="D195" s="8" t="s">
        <v>2</v>
      </c>
      <c r="E195" s="8" t="s">
        <v>2</v>
      </c>
      <c r="F195" s="8" t="s">
        <v>2</v>
      </c>
      <c r="G195" s="8" t="s">
        <v>976</v>
      </c>
      <c r="H195" s="8" t="s">
        <v>977</v>
      </c>
      <c r="I195" s="8" t="s">
        <v>978</v>
      </c>
      <c r="J195" s="8" t="s">
        <v>978</v>
      </c>
      <c r="K195" s="9">
        <f t="shared" si="2"/>
        <v>0.9974029165464148</v>
      </c>
    </row>
    <row r="196" spans="1:11" ht="14.25">
      <c r="A196" s="7" t="s">
        <v>979</v>
      </c>
      <c r="B196" s="8" t="s">
        <v>980</v>
      </c>
      <c r="C196" s="8" t="s">
        <v>980</v>
      </c>
      <c r="D196" s="8" t="s">
        <v>2</v>
      </c>
      <c r="E196" s="8" t="s">
        <v>2</v>
      </c>
      <c r="F196" s="8" t="s">
        <v>2</v>
      </c>
      <c r="G196" s="8" t="s">
        <v>981</v>
      </c>
      <c r="H196" s="8" t="s">
        <v>982</v>
      </c>
      <c r="I196" s="8" t="s">
        <v>983</v>
      </c>
      <c r="J196" s="8" t="s">
        <v>983</v>
      </c>
      <c r="K196" s="9">
        <f t="shared" si="2"/>
        <v>0.997221320209796</v>
      </c>
    </row>
    <row r="197" spans="1:11" ht="14.25">
      <c r="A197" s="4" t="s">
        <v>984</v>
      </c>
      <c r="B197" s="5" t="s">
        <v>985</v>
      </c>
      <c r="C197" s="5" t="s">
        <v>985</v>
      </c>
      <c r="D197" s="5" t="s">
        <v>2</v>
      </c>
      <c r="E197" s="5" t="s">
        <v>2</v>
      </c>
      <c r="F197" s="5" t="s">
        <v>2</v>
      </c>
      <c r="G197" s="5" t="s">
        <v>986</v>
      </c>
      <c r="H197" s="5" t="s">
        <v>987</v>
      </c>
      <c r="I197" s="5" t="s">
        <v>983</v>
      </c>
      <c r="J197" s="5" t="s">
        <v>983</v>
      </c>
      <c r="K197" s="6">
        <f t="shared" si="2"/>
        <v>0.9889525695947075</v>
      </c>
    </row>
    <row r="198" spans="1:11" ht="14.25">
      <c r="A198" s="4" t="s">
        <v>988</v>
      </c>
      <c r="B198" s="5" t="s">
        <v>989</v>
      </c>
      <c r="C198" s="5" t="s">
        <v>989</v>
      </c>
      <c r="D198" s="5" t="s">
        <v>2</v>
      </c>
      <c r="E198" s="5" t="s">
        <v>2</v>
      </c>
      <c r="F198" s="5" t="s">
        <v>2</v>
      </c>
      <c r="G198" s="5" t="s">
        <v>989</v>
      </c>
      <c r="H198" s="5" t="s">
        <v>989</v>
      </c>
      <c r="I198" s="5" t="s">
        <v>2</v>
      </c>
      <c r="J198" s="5" t="s">
        <v>2</v>
      </c>
      <c r="K198" s="6">
        <f t="shared" si="2"/>
        <v>1</v>
      </c>
    </row>
    <row r="199" spans="1:11" ht="14.25">
      <c r="A199" s="4" t="s">
        <v>990</v>
      </c>
      <c r="B199" s="5" t="s">
        <v>991</v>
      </c>
      <c r="C199" s="5" t="s">
        <v>991</v>
      </c>
      <c r="D199" s="5" t="s">
        <v>2</v>
      </c>
      <c r="E199" s="5" t="s">
        <v>2</v>
      </c>
      <c r="F199" s="5" t="s">
        <v>2</v>
      </c>
      <c r="G199" s="5" t="s">
        <v>991</v>
      </c>
      <c r="H199" s="5" t="s">
        <v>991</v>
      </c>
      <c r="I199" s="5" t="s">
        <v>2</v>
      </c>
      <c r="J199" s="5" t="s">
        <v>2</v>
      </c>
      <c r="K199" s="6">
        <f t="shared" si="2"/>
        <v>1</v>
      </c>
    </row>
    <row r="200" spans="1:11" ht="14.25">
      <c r="A200" s="4" t="s">
        <v>992</v>
      </c>
      <c r="B200" s="5" t="s">
        <v>993</v>
      </c>
      <c r="C200" s="5" t="s">
        <v>993</v>
      </c>
      <c r="D200" s="5" t="s">
        <v>2</v>
      </c>
      <c r="E200" s="5" t="s">
        <v>2</v>
      </c>
      <c r="F200" s="5" t="s">
        <v>2</v>
      </c>
      <c r="G200" s="5" t="s">
        <v>993</v>
      </c>
      <c r="H200" s="5" t="s">
        <v>2</v>
      </c>
      <c r="I200" s="5" t="s">
        <v>2</v>
      </c>
      <c r="J200" s="5" t="s">
        <v>2</v>
      </c>
      <c r="K200" s="6">
        <f t="shared" si="2"/>
        <v>1</v>
      </c>
    </row>
    <row r="201" spans="1:11" ht="14.25">
      <c r="A201" s="4" t="s">
        <v>994</v>
      </c>
      <c r="B201" s="5" t="s">
        <v>995</v>
      </c>
      <c r="C201" s="5" t="s">
        <v>995</v>
      </c>
      <c r="D201" s="5" t="s">
        <v>2</v>
      </c>
      <c r="E201" s="5" t="s">
        <v>2</v>
      </c>
      <c r="F201" s="5" t="s">
        <v>2</v>
      </c>
      <c r="G201" s="5" t="s">
        <v>995</v>
      </c>
      <c r="H201" s="5" t="s">
        <v>995</v>
      </c>
      <c r="I201" s="5" t="s">
        <v>2</v>
      </c>
      <c r="J201" s="5" t="s">
        <v>2</v>
      </c>
      <c r="K201" s="6">
        <f t="shared" si="2"/>
        <v>1</v>
      </c>
    </row>
    <row r="202" spans="1:11" ht="14.25">
      <c r="A202" s="4" t="s">
        <v>996</v>
      </c>
      <c r="B202" s="5" t="s">
        <v>997</v>
      </c>
      <c r="C202" s="5" t="s">
        <v>997</v>
      </c>
      <c r="D202" s="5" t="s">
        <v>2</v>
      </c>
      <c r="E202" s="5" t="s">
        <v>2</v>
      </c>
      <c r="F202" s="5" t="s">
        <v>2</v>
      </c>
      <c r="G202" s="5" t="s">
        <v>997</v>
      </c>
      <c r="H202" s="5" t="s">
        <v>997</v>
      </c>
      <c r="I202" s="5" t="s">
        <v>2</v>
      </c>
      <c r="J202" s="5" t="s">
        <v>2</v>
      </c>
      <c r="K202" s="6">
        <f t="shared" si="2"/>
        <v>1</v>
      </c>
    </row>
    <row r="203" spans="1:11" ht="14.25">
      <c r="A203" s="4" t="s">
        <v>998</v>
      </c>
      <c r="B203" s="5" t="s">
        <v>999</v>
      </c>
      <c r="C203" s="5" t="s">
        <v>999</v>
      </c>
      <c r="D203" s="5" t="s">
        <v>2</v>
      </c>
      <c r="E203" s="5" t="s">
        <v>2</v>
      </c>
      <c r="F203" s="5" t="s">
        <v>2</v>
      </c>
      <c r="G203" s="5" t="s">
        <v>999</v>
      </c>
      <c r="H203" s="5" t="s">
        <v>2</v>
      </c>
      <c r="I203" s="5" t="s">
        <v>2</v>
      </c>
      <c r="J203" s="5" t="s">
        <v>2</v>
      </c>
      <c r="K203" s="6">
        <f t="shared" si="2"/>
        <v>1</v>
      </c>
    </row>
    <row r="204" spans="1:11" ht="14.25">
      <c r="A204" s="4" t="s">
        <v>1000</v>
      </c>
      <c r="B204" s="5" t="s">
        <v>1001</v>
      </c>
      <c r="C204" s="5" t="s">
        <v>1001</v>
      </c>
      <c r="D204" s="5" t="s">
        <v>2</v>
      </c>
      <c r="E204" s="5" t="s">
        <v>2</v>
      </c>
      <c r="F204" s="5" t="s">
        <v>2</v>
      </c>
      <c r="G204" s="5" t="s">
        <v>1001</v>
      </c>
      <c r="H204" s="5" t="s">
        <v>2</v>
      </c>
      <c r="I204" s="5" t="s">
        <v>2</v>
      </c>
      <c r="J204" s="5" t="s">
        <v>2</v>
      </c>
      <c r="K204" s="6">
        <f aca="true" t="shared" si="3" ref="K204:K245">G204/B204</f>
        <v>1</v>
      </c>
    </row>
    <row r="205" spans="1:11" ht="14.25">
      <c r="A205" s="4" t="s">
        <v>1002</v>
      </c>
      <c r="B205" s="5" t="s">
        <v>1003</v>
      </c>
      <c r="C205" s="5" t="s">
        <v>1003</v>
      </c>
      <c r="D205" s="5" t="s">
        <v>2</v>
      </c>
      <c r="E205" s="5" t="s">
        <v>2</v>
      </c>
      <c r="F205" s="5" t="s">
        <v>2</v>
      </c>
      <c r="G205" s="5" t="s">
        <v>1003</v>
      </c>
      <c r="H205" s="5" t="s">
        <v>1003</v>
      </c>
      <c r="I205" s="5" t="s">
        <v>2</v>
      </c>
      <c r="J205" s="5" t="s">
        <v>2</v>
      </c>
      <c r="K205" s="6">
        <f t="shared" si="3"/>
        <v>1</v>
      </c>
    </row>
    <row r="206" spans="1:11" ht="14.25">
      <c r="A206" s="4" t="s">
        <v>1004</v>
      </c>
      <c r="B206" s="5" t="s">
        <v>1005</v>
      </c>
      <c r="C206" s="5" t="s">
        <v>1005</v>
      </c>
      <c r="D206" s="5" t="s">
        <v>2</v>
      </c>
      <c r="E206" s="5" t="s">
        <v>2</v>
      </c>
      <c r="F206" s="5" t="s">
        <v>2</v>
      </c>
      <c r="G206" s="5" t="s">
        <v>1005</v>
      </c>
      <c r="H206" s="5" t="s">
        <v>1005</v>
      </c>
      <c r="I206" s="5" t="s">
        <v>2</v>
      </c>
      <c r="J206" s="5" t="s">
        <v>2</v>
      </c>
      <c r="K206" s="6">
        <f t="shared" si="3"/>
        <v>1</v>
      </c>
    </row>
    <row r="207" spans="1:11" ht="14.25">
      <c r="A207" s="4" t="s">
        <v>1006</v>
      </c>
      <c r="B207" s="5" t="s">
        <v>791</v>
      </c>
      <c r="C207" s="5" t="s">
        <v>791</v>
      </c>
      <c r="D207" s="5" t="s">
        <v>2</v>
      </c>
      <c r="E207" s="5" t="s">
        <v>2</v>
      </c>
      <c r="F207" s="5" t="s">
        <v>2</v>
      </c>
      <c r="G207" s="5" t="s">
        <v>791</v>
      </c>
      <c r="H207" s="5" t="s">
        <v>791</v>
      </c>
      <c r="I207" s="5" t="s">
        <v>2</v>
      </c>
      <c r="J207" s="5" t="s">
        <v>2</v>
      </c>
      <c r="K207" s="6">
        <f t="shared" si="3"/>
        <v>1</v>
      </c>
    </row>
    <row r="208" spans="1:11" ht="14.25">
      <c r="A208" s="4" t="s">
        <v>1007</v>
      </c>
      <c r="B208" s="5" t="s">
        <v>1008</v>
      </c>
      <c r="C208" s="5" t="s">
        <v>1008</v>
      </c>
      <c r="D208" s="5" t="s">
        <v>2</v>
      </c>
      <c r="E208" s="5" t="s">
        <v>2</v>
      </c>
      <c r="F208" s="5" t="s">
        <v>2</v>
      </c>
      <c r="G208" s="5" t="s">
        <v>1008</v>
      </c>
      <c r="H208" s="5" t="s">
        <v>2</v>
      </c>
      <c r="I208" s="5" t="s">
        <v>2</v>
      </c>
      <c r="J208" s="5" t="s">
        <v>2</v>
      </c>
      <c r="K208" s="6">
        <f t="shared" si="3"/>
        <v>1</v>
      </c>
    </row>
    <row r="209" spans="1:11" ht="14.25">
      <c r="A209" s="4" t="s">
        <v>1009</v>
      </c>
      <c r="B209" s="5" t="s">
        <v>1010</v>
      </c>
      <c r="C209" s="5" t="s">
        <v>1010</v>
      </c>
      <c r="D209" s="5" t="s">
        <v>2</v>
      </c>
      <c r="E209" s="5" t="s">
        <v>2</v>
      </c>
      <c r="F209" s="5" t="s">
        <v>2</v>
      </c>
      <c r="G209" s="5" t="s">
        <v>1010</v>
      </c>
      <c r="H209" s="5" t="s">
        <v>1010</v>
      </c>
      <c r="I209" s="5" t="s">
        <v>2</v>
      </c>
      <c r="J209" s="5" t="s">
        <v>2</v>
      </c>
      <c r="K209" s="6">
        <f t="shared" si="3"/>
        <v>1</v>
      </c>
    </row>
    <row r="210" spans="1:11" ht="14.25">
      <c r="A210" s="4" t="s">
        <v>1011</v>
      </c>
      <c r="B210" s="5" t="s">
        <v>791</v>
      </c>
      <c r="C210" s="5" t="s">
        <v>791</v>
      </c>
      <c r="D210" s="5" t="s">
        <v>2</v>
      </c>
      <c r="E210" s="5" t="s">
        <v>2</v>
      </c>
      <c r="F210" s="5" t="s">
        <v>2</v>
      </c>
      <c r="G210" s="5" t="s">
        <v>791</v>
      </c>
      <c r="H210" s="5" t="s">
        <v>791</v>
      </c>
      <c r="I210" s="5" t="s">
        <v>2</v>
      </c>
      <c r="J210" s="5" t="s">
        <v>2</v>
      </c>
      <c r="K210" s="6">
        <f t="shared" si="3"/>
        <v>1</v>
      </c>
    </row>
    <row r="211" spans="1:11" ht="14.25">
      <c r="A211" s="4" t="s">
        <v>1012</v>
      </c>
      <c r="B211" s="5" t="s">
        <v>1013</v>
      </c>
      <c r="C211" s="5" t="s">
        <v>1013</v>
      </c>
      <c r="D211" s="5" t="s">
        <v>2</v>
      </c>
      <c r="E211" s="5" t="s">
        <v>2</v>
      </c>
      <c r="F211" s="5" t="s">
        <v>2</v>
      </c>
      <c r="G211" s="5" t="s">
        <v>1013</v>
      </c>
      <c r="H211" s="5" t="s">
        <v>2</v>
      </c>
      <c r="I211" s="5" t="s">
        <v>2</v>
      </c>
      <c r="J211" s="5" t="s">
        <v>2</v>
      </c>
      <c r="K211" s="6">
        <f t="shared" si="3"/>
        <v>1</v>
      </c>
    </row>
    <row r="212" spans="1:11" ht="14.25">
      <c r="A212" s="7" t="s">
        <v>1014</v>
      </c>
      <c r="B212" s="8" t="s">
        <v>1015</v>
      </c>
      <c r="C212" s="8" t="s">
        <v>1015</v>
      </c>
      <c r="D212" s="8" t="s">
        <v>2</v>
      </c>
      <c r="E212" s="8" t="s">
        <v>2</v>
      </c>
      <c r="F212" s="8" t="s">
        <v>2</v>
      </c>
      <c r="G212" s="8" t="s">
        <v>1015</v>
      </c>
      <c r="H212" s="8" t="s">
        <v>1016</v>
      </c>
      <c r="I212" s="8" t="s">
        <v>2</v>
      </c>
      <c r="J212" s="8" t="s">
        <v>2</v>
      </c>
      <c r="K212" s="9">
        <f t="shared" si="3"/>
        <v>1</v>
      </c>
    </row>
    <row r="213" spans="1:11" ht="14.25">
      <c r="A213" s="4" t="s">
        <v>1017</v>
      </c>
      <c r="B213" s="5" t="s">
        <v>1016</v>
      </c>
      <c r="C213" s="5" t="s">
        <v>1016</v>
      </c>
      <c r="D213" s="5" t="s">
        <v>2</v>
      </c>
      <c r="E213" s="5" t="s">
        <v>2</v>
      </c>
      <c r="F213" s="5" t="s">
        <v>2</v>
      </c>
      <c r="G213" s="5" t="s">
        <v>1016</v>
      </c>
      <c r="H213" s="5" t="s">
        <v>1016</v>
      </c>
      <c r="I213" s="5" t="s">
        <v>2</v>
      </c>
      <c r="J213" s="5" t="s">
        <v>2</v>
      </c>
      <c r="K213" s="6">
        <f t="shared" si="3"/>
        <v>1</v>
      </c>
    </row>
    <row r="214" spans="1:11" ht="14.25">
      <c r="A214" s="4" t="s">
        <v>1018</v>
      </c>
      <c r="B214" s="5" t="s">
        <v>1019</v>
      </c>
      <c r="C214" s="5" t="s">
        <v>1019</v>
      </c>
      <c r="D214" s="5" t="s">
        <v>2</v>
      </c>
      <c r="E214" s="5" t="s">
        <v>2</v>
      </c>
      <c r="F214" s="5" t="s">
        <v>2</v>
      </c>
      <c r="G214" s="5" t="s">
        <v>1019</v>
      </c>
      <c r="H214" s="5" t="s">
        <v>2</v>
      </c>
      <c r="I214" s="5" t="s">
        <v>2</v>
      </c>
      <c r="J214" s="5" t="s">
        <v>2</v>
      </c>
      <c r="K214" s="6">
        <f t="shared" si="3"/>
        <v>1</v>
      </c>
    </row>
    <row r="215" spans="1:11" ht="14.25">
      <c r="A215" s="7" t="s">
        <v>1020</v>
      </c>
      <c r="B215" s="8" t="s">
        <v>1021</v>
      </c>
      <c r="C215" s="8" t="s">
        <v>1021</v>
      </c>
      <c r="D215" s="8" t="s">
        <v>2</v>
      </c>
      <c r="E215" s="8" t="s">
        <v>2</v>
      </c>
      <c r="F215" s="8" t="s">
        <v>2</v>
      </c>
      <c r="G215" s="8" t="s">
        <v>1022</v>
      </c>
      <c r="H215" s="8" t="s">
        <v>1023</v>
      </c>
      <c r="I215" s="8" t="s">
        <v>1024</v>
      </c>
      <c r="J215" s="8" t="s">
        <v>1024</v>
      </c>
      <c r="K215" s="9">
        <f t="shared" si="3"/>
        <v>0.9904356856242084</v>
      </c>
    </row>
    <row r="216" spans="1:11" ht="14.25">
      <c r="A216" s="4" t="s">
        <v>1025</v>
      </c>
      <c r="B216" s="5" t="s">
        <v>1026</v>
      </c>
      <c r="C216" s="5" t="s">
        <v>1026</v>
      </c>
      <c r="D216" s="5" t="s">
        <v>2</v>
      </c>
      <c r="E216" s="5" t="s">
        <v>2</v>
      </c>
      <c r="F216" s="5" t="s">
        <v>2</v>
      </c>
      <c r="G216" s="5" t="s">
        <v>1027</v>
      </c>
      <c r="H216" s="5" t="s">
        <v>2</v>
      </c>
      <c r="I216" s="5" t="s">
        <v>1024</v>
      </c>
      <c r="J216" s="5" t="s">
        <v>1024</v>
      </c>
      <c r="K216" s="6">
        <f t="shared" si="3"/>
        <v>0.5684825324258519</v>
      </c>
    </row>
    <row r="217" spans="1:11" ht="14.25">
      <c r="A217" s="4" t="s">
        <v>1028</v>
      </c>
      <c r="B217" s="5" t="s">
        <v>1029</v>
      </c>
      <c r="C217" s="5" t="s">
        <v>1029</v>
      </c>
      <c r="D217" s="5" t="s">
        <v>2</v>
      </c>
      <c r="E217" s="5" t="s">
        <v>2</v>
      </c>
      <c r="F217" s="5" t="s">
        <v>2</v>
      </c>
      <c r="G217" s="5" t="s">
        <v>1029</v>
      </c>
      <c r="H217" s="5" t="s">
        <v>1029</v>
      </c>
      <c r="I217" s="5" t="s">
        <v>2</v>
      </c>
      <c r="J217" s="5" t="s">
        <v>2</v>
      </c>
      <c r="K217" s="6">
        <f t="shared" si="3"/>
        <v>1</v>
      </c>
    </row>
    <row r="218" spans="1:11" ht="14.25">
      <c r="A218" s="4" t="s">
        <v>1030</v>
      </c>
      <c r="B218" s="5" t="s">
        <v>1031</v>
      </c>
      <c r="C218" s="5" t="s">
        <v>1031</v>
      </c>
      <c r="D218" s="5" t="s">
        <v>2</v>
      </c>
      <c r="E218" s="5" t="s">
        <v>2</v>
      </c>
      <c r="F218" s="5" t="s">
        <v>2</v>
      </c>
      <c r="G218" s="5" t="s">
        <v>1031</v>
      </c>
      <c r="H218" s="5" t="s">
        <v>1031</v>
      </c>
      <c r="I218" s="5" t="s">
        <v>2</v>
      </c>
      <c r="J218" s="5" t="s">
        <v>2</v>
      </c>
      <c r="K218" s="6">
        <f t="shared" si="3"/>
        <v>1</v>
      </c>
    </row>
    <row r="219" spans="1:11" ht="14.25">
      <c r="A219" s="4" t="s">
        <v>1032</v>
      </c>
      <c r="B219" s="5" t="s">
        <v>1033</v>
      </c>
      <c r="C219" s="5" t="s">
        <v>1033</v>
      </c>
      <c r="D219" s="5" t="s">
        <v>2</v>
      </c>
      <c r="E219" s="5" t="s">
        <v>2</v>
      </c>
      <c r="F219" s="5" t="s">
        <v>2</v>
      </c>
      <c r="G219" s="5" t="s">
        <v>1033</v>
      </c>
      <c r="H219" s="5" t="s">
        <v>2</v>
      </c>
      <c r="I219" s="5" t="s">
        <v>2</v>
      </c>
      <c r="J219" s="5" t="s">
        <v>2</v>
      </c>
      <c r="K219" s="6">
        <f t="shared" si="3"/>
        <v>1</v>
      </c>
    </row>
    <row r="220" spans="1:11" ht="14.25">
      <c r="A220" s="4" t="s">
        <v>1034</v>
      </c>
      <c r="B220" s="5" t="s">
        <v>1035</v>
      </c>
      <c r="C220" s="5" t="s">
        <v>1035</v>
      </c>
      <c r="D220" s="5" t="s">
        <v>2</v>
      </c>
      <c r="E220" s="5" t="s">
        <v>2</v>
      </c>
      <c r="F220" s="5" t="s">
        <v>2</v>
      </c>
      <c r="G220" s="5" t="s">
        <v>1035</v>
      </c>
      <c r="H220" s="5" t="s">
        <v>2</v>
      </c>
      <c r="I220" s="5" t="s">
        <v>2</v>
      </c>
      <c r="J220" s="5" t="s">
        <v>2</v>
      </c>
      <c r="K220" s="6">
        <f t="shared" si="3"/>
        <v>1</v>
      </c>
    </row>
    <row r="221" spans="1:11" ht="14.25">
      <c r="A221" s="7" t="s">
        <v>1036</v>
      </c>
      <c r="B221" s="8" t="s">
        <v>1037</v>
      </c>
      <c r="C221" s="8" t="s">
        <v>1037</v>
      </c>
      <c r="D221" s="8" t="s">
        <v>2</v>
      </c>
      <c r="E221" s="8" t="s">
        <v>2</v>
      </c>
      <c r="F221" s="8" t="s">
        <v>2</v>
      </c>
      <c r="G221" s="8" t="s">
        <v>1037</v>
      </c>
      <c r="H221" s="8" t="s">
        <v>1038</v>
      </c>
      <c r="I221" s="8" t="s">
        <v>2</v>
      </c>
      <c r="J221" s="8" t="s">
        <v>2</v>
      </c>
      <c r="K221" s="9">
        <f t="shared" si="3"/>
        <v>1</v>
      </c>
    </row>
    <row r="222" spans="1:11" ht="14.25">
      <c r="A222" s="4" t="s">
        <v>1039</v>
      </c>
      <c r="B222" s="5" t="s">
        <v>797</v>
      </c>
      <c r="C222" s="5" t="s">
        <v>797</v>
      </c>
      <c r="D222" s="5" t="s">
        <v>2</v>
      </c>
      <c r="E222" s="5" t="s">
        <v>2</v>
      </c>
      <c r="F222" s="5" t="s">
        <v>2</v>
      </c>
      <c r="G222" s="5" t="s">
        <v>797</v>
      </c>
      <c r="H222" s="5" t="s">
        <v>2</v>
      </c>
      <c r="I222" s="5" t="s">
        <v>2</v>
      </c>
      <c r="J222" s="5" t="s">
        <v>2</v>
      </c>
      <c r="K222" s="6">
        <f t="shared" si="3"/>
        <v>1</v>
      </c>
    </row>
    <row r="223" spans="1:11" ht="14.25">
      <c r="A223" s="4" t="s">
        <v>1040</v>
      </c>
      <c r="B223" s="5" t="s">
        <v>1041</v>
      </c>
      <c r="C223" s="5" t="s">
        <v>1041</v>
      </c>
      <c r="D223" s="5" t="s">
        <v>2</v>
      </c>
      <c r="E223" s="5" t="s">
        <v>2</v>
      </c>
      <c r="F223" s="5" t="s">
        <v>2</v>
      </c>
      <c r="G223" s="5" t="s">
        <v>1041</v>
      </c>
      <c r="H223" s="5" t="s">
        <v>2</v>
      </c>
      <c r="I223" s="5" t="s">
        <v>2</v>
      </c>
      <c r="J223" s="5" t="s">
        <v>2</v>
      </c>
      <c r="K223" s="6">
        <f t="shared" si="3"/>
        <v>1</v>
      </c>
    </row>
    <row r="224" spans="1:11" ht="14.25">
      <c r="A224" s="4" t="s">
        <v>1042</v>
      </c>
      <c r="B224" s="5" t="s">
        <v>1043</v>
      </c>
      <c r="C224" s="5" t="s">
        <v>1043</v>
      </c>
      <c r="D224" s="5" t="s">
        <v>2</v>
      </c>
      <c r="E224" s="5" t="s">
        <v>2</v>
      </c>
      <c r="F224" s="5" t="s">
        <v>2</v>
      </c>
      <c r="G224" s="5" t="s">
        <v>1043</v>
      </c>
      <c r="H224" s="5" t="s">
        <v>2</v>
      </c>
      <c r="I224" s="5" t="s">
        <v>2</v>
      </c>
      <c r="J224" s="5" t="s">
        <v>2</v>
      </c>
      <c r="K224" s="6">
        <f t="shared" si="3"/>
        <v>1</v>
      </c>
    </row>
    <row r="225" spans="1:11" ht="14.25">
      <c r="A225" s="4" t="s">
        <v>1044</v>
      </c>
      <c r="B225" s="5" t="s">
        <v>792</v>
      </c>
      <c r="C225" s="5" t="s">
        <v>792</v>
      </c>
      <c r="D225" s="5" t="s">
        <v>2</v>
      </c>
      <c r="E225" s="5" t="s">
        <v>2</v>
      </c>
      <c r="F225" s="5" t="s">
        <v>2</v>
      </c>
      <c r="G225" s="5" t="s">
        <v>792</v>
      </c>
      <c r="H225" s="5" t="s">
        <v>2</v>
      </c>
      <c r="I225" s="5" t="s">
        <v>2</v>
      </c>
      <c r="J225" s="5" t="s">
        <v>2</v>
      </c>
      <c r="K225" s="6">
        <f t="shared" si="3"/>
        <v>1</v>
      </c>
    </row>
    <row r="226" spans="1:11" ht="14.25">
      <c r="A226" s="4" t="s">
        <v>1045</v>
      </c>
      <c r="B226" s="5" t="s">
        <v>1046</v>
      </c>
      <c r="C226" s="5" t="s">
        <v>1046</v>
      </c>
      <c r="D226" s="5" t="s">
        <v>2</v>
      </c>
      <c r="E226" s="5" t="s">
        <v>2</v>
      </c>
      <c r="F226" s="5" t="s">
        <v>2</v>
      </c>
      <c r="G226" s="5" t="s">
        <v>1046</v>
      </c>
      <c r="H226" s="5" t="s">
        <v>2</v>
      </c>
      <c r="I226" s="5" t="s">
        <v>2</v>
      </c>
      <c r="J226" s="5" t="s">
        <v>2</v>
      </c>
      <c r="K226" s="6">
        <f t="shared" si="3"/>
        <v>1</v>
      </c>
    </row>
    <row r="227" spans="1:11" ht="14.25">
      <c r="A227" s="4" t="s">
        <v>1047</v>
      </c>
      <c r="B227" s="5" t="s">
        <v>1048</v>
      </c>
      <c r="C227" s="5" t="s">
        <v>1048</v>
      </c>
      <c r="D227" s="5" t="s">
        <v>2</v>
      </c>
      <c r="E227" s="5" t="s">
        <v>2</v>
      </c>
      <c r="F227" s="5" t="s">
        <v>2</v>
      </c>
      <c r="G227" s="5" t="s">
        <v>1048</v>
      </c>
      <c r="H227" s="5" t="s">
        <v>1048</v>
      </c>
      <c r="I227" s="5" t="s">
        <v>2</v>
      </c>
      <c r="J227" s="5" t="s">
        <v>2</v>
      </c>
      <c r="K227" s="6">
        <f t="shared" si="3"/>
        <v>1</v>
      </c>
    </row>
    <row r="228" spans="1:11" ht="14.25">
      <c r="A228" s="4" t="s">
        <v>1049</v>
      </c>
      <c r="B228" s="5" t="s">
        <v>792</v>
      </c>
      <c r="C228" s="5" t="s">
        <v>792</v>
      </c>
      <c r="D228" s="5" t="s">
        <v>2</v>
      </c>
      <c r="E228" s="5" t="s">
        <v>2</v>
      </c>
      <c r="F228" s="5" t="s">
        <v>2</v>
      </c>
      <c r="G228" s="5" t="s">
        <v>792</v>
      </c>
      <c r="H228" s="5" t="s">
        <v>792</v>
      </c>
      <c r="I228" s="5" t="s">
        <v>2</v>
      </c>
      <c r="J228" s="5" t="s">
        <v>2</v>
      </c>
      <c r="K228" s="6">
        <f t="shared" si="3"/>
        <v>1</v>
      </c>
    </row>
    <row r="229" spans="1:11" ht="14.25">
      <c r="A229" s="4" t="s">
        <v>1050</v>
      </c>
      <c r="B229" s="5" t="s">
        <v>1051</v>
      </c>
      <c r="C229" s="5" t="s">
        <v>1051</v>
      </c>
      <c r="D229" s="5" t="s">
        <v>2</v>
      </c>
      <c r="E229" s="5" t="s">
        <v>2</v>
      </c>
      <c r="F229" s="5" t="s">
        <v>2</v>
      </c>
      <c r="G229" s="5" t="s">
        <v>1051</v>
      </c>
      <c r="H229" s="5" t="s">
        <v>1051</v>
      </c>
      <c r="I229" s="5" t="s">
        <v>2</v>
      </c>
      <c r="J229" s="5" t="s">
        <v>2</v>
      </c>
      <c r="K229" s="6">
        <f t="shared" si="3"/>
        <v>1</v>
      </c>
    </row>
    <row r="230" spans="1:11" ht="14.25">
      <c r="A230" s="4" t="s">
        <v>1052</v>
      </c>
      <c r="B230" s="5" t="s">
        <v>1053</v>
      </c>
      <c r="C230" s="5" t="s">
        <v>1053</v>
      </c>
      <c r="D230" s="5" t="s">
        <v>2</v>
      </c>
      <c r="E230" s="5" t="s">
        <v>2</v>
      </c>
      <c r="F230" s="5" t="s">
        <v>2</v>
      </c>
      <c r="G230" s="5" t="s">
        <v>1053</v>
      </c>
      <c r="H230" s="5" t="s">
        <v>1053</v>
      </c>
      <c r="I230" s="5" t="s">
        <v>2</v>
      </c>
      <c r="J230" s="5" t="s">
        <v>2</v>
      </c>
      <c r="K230" s="6">
        <f t="shared" si="3"/>
        <v>1</v>
      </c>
    </row>
    <row r="231" spans="1:11" ht="14.25">
      <c r="A231" s="4" t="s">
        <v>1054</v>
      </c>
      <c r="B231" s="5" t="s">
        <v>1055</v>
      </c>
      <c r="C231" s="5" t="s">
        <v>1055</v>
      </c>
      <c r="D231" s="5" t="s">
        <v>2</v>
      </c>
      <c r="E231" s="5" t="s">
        <v>2</v>
      </c>
      <c r="F231" s="5" t="s">
        <v>2</v>
      </c>
      <c r="G231" s="5" t="s">
        <v>1055</v>
      </c>
      <c r="H231" s="5" t="s">
        <v>2</v>
      </c>
      <c r="I231" s="5" t="s">
        <v>2</v>
      </c>
      <c r="J231" s="5" t="s">
        <v>2</v>
      </c>
      <c r="K231" s="6">
        <f t="shared" si="3"/>
        <v>1</v>
      </c>
    </row>
    <row r="232" spans="1:11" ht="14.25">
      <c r="A232" s="4" t="s">
        <v>1056</v>
      </c>
      <c r="B232" s="5" t="s">
        <v>1057</v>
      </c>
      <c r="C232" s="5" t="s">
        <v>1057</v>
      </c>
      <c r="D232" s="5" t="s">
        <v>2</v>
      </c>
      <c r="E232" s="5" t="s">
        <v>2</v>
      </c>
      <c r="F232" s="5" t="s">
        <v>2</v>
      </c>
      <c r="G232" s="5" t="s">
        <v>1057</v>
      </c>
      <c r="H232" s="5" t="s">
        <v>2</v>
      </c>
      <c r="I232" s="5" t="s">
        <v>2</v>
      </c>
      <c r="J232" s="5" t="s">
        <v>2</v>
      </c>
      <c r="K232" s="6">
        <f t="shared" si="3"/>
        <v>1</v>
      </c>
    </row>
    <row r="233" spans="1:11" ht="14.25">
      <c r="A233" s="4" t="s">
        <v>1058</v>
      </c>
      <c r="B233" s="5" t="s">
        <v>1059</v>
      </c>
      <c r="C233" s="5" t="s">
        <v>1059</v>
      </c>
      <c r="D233" s="5" t="s">
        <v>2</v>
      </c>
      <c r="E233" s="5" t="s">
        <v>2</v>
      </c>
      <c r="F233" s="5" t="s">
        <v>2</v>
      </c>
      <c r="G233" s="5" t="s">
        <v>1059</v>
      </c>
      <c r="H233" s="5" t="s">
        <v>1059</v>
      </c>
      <c r="I233" s="5" t="s">
        <v>2</v>
      </c>
      <c r="J233" s="5" t="s">
        <v>2</v>
      </c>
      <c r="K233" s="6">
        <f t="shared" si="3"/>
        <v>1</v>
      </c>
    </row>
    <row r="234" spans="1:11" ht="14.25">
      <c r="A234" s="4" t="s">
        <v>1060</v>
      </c>
      <c r="B234" s="5" t="s">
        <v>791</v>
      </c>
      <c r="C234" s="5" t="s">
        <v>791</v>
      </c>
      <c r="D234" s="5" t="s">
        <v>2</v>
      </c>
      <c r="E234" s="5" t="s">
        <v>2</v>
      </c>
      <c r="F234" s="5" t="s">
        <v>2</v>
      </c>
      <c r="G234" s="5" t="s">
        <v>791</v>
      </c>
      <c r="H234" s="5" t="s">
        <v>791</v>
      </c>
      <c r="I234" s="5" t="s">
        <v>2</v>
      </c>
      <c r="J234" s="5" t="s">
        <v>2</v>
      </c>
      <c r="K234" s="6">
        <f t="shared" si="3"/>
        <v>1</v>
      </c>
    </row>
    <row r="235" spans="1:11" ht="14.25">
      <c r="A235" s="7" t="s">
        <v>1061</v>
      </c>
      <c r="B235" s="8" t="s">
        <v>1062</v>
      </c>
      <c r="C235" s="8" t="s">
        <v>1063</v>
      </c>
      <c r="D235" s="8" t="s">
        <v>2</v>
      </c>
      <c r="E235" s="8" t="s">
        <v>2</v>
      </c>
      <c r="F235" s="8" t="s">
        <v>2</v>
      </c>
      <c r="G235" s="8" t="s">
        <v>1064</v>
      </c>
      <c r="H235" s="8" t="s">
        <v>2</v>
      </c>
      <c r="I235" s="8" t="s">
        <v>893</v>
      </c>
      <c r="J235" s="8" t="s">
        <v>1065</v>
      </c>
      <c r="K235" s="9">
        <f t="shared" si="3"/>
        <v>0.9999999742055123</v>
      </c>
    </row>
    <row r="236" spans="1:11" ht="14.25">
      <c r="A236" s="7" t="s">
        <v>1066</v>
      </c>
      <c r="B236" s="8" t="s">
        <v>1062</v>
      </c>
      <c r="C236" s="8" t="s">
        <v>1063</v>
      </c>
      <c r="D236" s="8" t="s">
        <v>2</v>
      </c>
      <c r="E236" s="8" t="s">
        <v>2</v>
      </c>
      <c r="F236" s="8" t="s">
        <v>2</v>
      </c>
      <c r="G236" s="8" t="s">
        <v>1064</v>
      </c>
      <c r="H236" s="8" t="s">
        <v>2</v>
      </c>
      <c r="I236" s="8" t="s">
        <v>893</v>
      </c>
      <c r="J236" s="8" t="s">
        <v>1065</v>
      </c>
      <c r="K236" s="9">
        <f t="shared" si="3"/>
        <v>0.9999999742055123</v>
      </c>
    </row>
    <row r="237" spans="1:11" ht="14.25">
      <c r="A237" s="4" t="s">
        <v>1067</v>
      </c>
      <c r="B237" s="5" t="s">
        <v>1068</v>
      </c>
      <c r="C237" s="5" t="s">
        <v>1068</v>
      </c>
      <c r="D237" s="5" t="s">
        <v>2</v>
      </c>
      <c r="E237" s="5" t="s">
        <v>2</v>
      </c>
      <c r="F237" s="5" t="s">
        <v>2</v>
      </c>
      <c r="G237" s="5" t="s">
        <v>1068</v>
      </c>
      <c r="H237" s="5" t="s">
        <v>2</v>
      </c>
      <c r="I237" s="5" t="s">
        <v>2</v>
      </c>
      <c r="J237" s="5" t="s">
        <v>2</v>
      </c>
      <c r="K237" s="6">
        <f t="shared" si="3"/>
        <v>1</v>
      </c>
    </row>
    <row r="238" spans="1:11" ht="14.25">
      <c r="A238" s="4" t="s">
        <v>1069</v>
      </c>
      <c r="B238" s="5" t="s">
        <v>1070</v>
      </c>
      <c r="C238" s="5" t="s">
        <v>1071</v>
      </c>
      <c r="D238" s="5" t="s">
        <v>2</v>
      </c>
      <c r="E238" s="5" t="s">
        <v>2</v>
      </c>
      <c r="F238" s="5" t="s">
        <v>2</v>
      </c>
      <c r="G238" s="5" t="s">
        <v>1072</v>
      </c>
      <c r="H238" s="5" t="s">
        <v>2</v>
      </c>
      <c r="I238" s="5" t="s">
        <v>893</v>
      </c>
      <c r="J238" s="5" t="s">
        <v>1065</v>
      </c>
      <c r="K238" s="6">
        <f t="shared" si="3"/>
        <v>0.9999999683609044</v>
      </c>
    </row>
    <row r="239" spans="1:11" ht="14.25">
      <c r="A239" s="7" t="s">
        <v>1073</v>
      </c>
      <c r="B239" s="8" t="s">
        <v>1074</v>
      </c>
      <c r="C239" s="8" t="s">
        <v>1074</v>
      </c>
      <c r="D239" s="8" t="s">
        <v>2</v>
      </c>
      <c r="E239" s="8" t="s">
        <v>2</v>
      </c>
      <c r="F239" s="8" t="s">
        <v>2</v>
      </c>
      <c r="G239" s="8" t="s">
        <v>1074</v>
      </c>
      <c r="H239" s="8" t="s">
        <v>1074</v>
      </c>
      <c r="I239" s="8" t="s">
        <v>2</v>
      </c>
      <c r="J239" s="8" t="s">
        <v>2</v>
      </c>
      <c r="K239" s="9">
        <f t="shared" si="3"/>
        <v>1</v>
      </c>
    </row>
    <row r="240" spans="1:11" ht="14.25">
      <c r="A240" s="7" t="s">
        <v>1075</v>
      </c>
      <c r="B240" s="8" t="s">
        <v>1074</v>
      </c>
      <c r="C240" s="8" t="s">
        <v>1074</v>
      </c>
      <c r="D240" s="8" t="s">
        <v>2</v>
      </c>
      <c r="E240" s="8" t="s">
        <v>2</v>
      </c>
      <c r="F240" s="8" t="s">
        <v>2</v>
      </c>
      <c r="G240" s="8" t="s">
        <v>1074</v>
      </c>
      <c r="H240" s="8" t="s">
        <v>1074</v>
      </c>
      <c r="I240" s="8" t="s">
        <v>2</v>
      </c>
      <c r="J240" s="8" t="s">
        <v>2</v>
      </c>
      <c r="K240" s="9">
        <f t="shared" si="3"/>
        <v>1</v>
      </c>
    </row>
    <row r="241" spans="1:11" ht="14.25">
      <c r="A241" s="4" t="s">
        <v>1076</v>
      </c>
      <c r="B241" s="5" t="s">
        <v>1074</v>
      </c>
      <c r="C241" s="5" t="s">
        <v>1074</v>
      </c>
      <c r="D241" s="5" t="s">
        <v>2</v>
      </c>
      <c r="E241" s="5" t="s">
        <v>2</v>
      </c>
      <c r="F241" s="5" t="s">
        <v>2</v>
      </c>
      <c r="G241" s="5" t="s">
        <v>1074</v>
      </c>
      <c r="H241" s="5" t="s">
        <v>1074</v>
      </c>
      <c r="I241" s="5" t="s">
        <v>2</v>
      </c>
      <c r="J241" s="5" t="s">
        <v>2</v>
      </c>
      <c r="K241" s="6">
        <f t="shared" si="3"/>
        <v>1</v>
      </c>
    </row>
    <row r="242" spans="1:11" ht="14.25">
      <c r="A242" s="7" t="s">
        <v>1077</v>
      </c>
      <c r="B242" s="8" t="s">
        <v>1078</v>
      </c>
      <c r="C242" s="8" t="s">
        <v>893</v>
      </c>
      <c r="D242" s="8" t="s">
        <v>2</v>
      </c>
      <c r="E242" s="8" t="s">
        <v>2</v>
      </c>
      <c r="F242" s="8" t="s">
        <v>2</v>
      </c>
      <c r="G242" s="8" t="s">
        <v>2</v>
      </c>
      <c r="H242" s="8" t="s">
        <v>2</v>
      </c>
      <c r="I242" s="8" t="s">
        <v>1078</v>
      </c>
      <c r="J242" s="8" t="s">
        <v>893</v>
      </c>
      <c r="K242" s="9">
        <f t="shared" si="3"/>
        <v>0</v>
      </c>
    </row>
    <row r="243" spans="1:11" ht="14.25">
      <c r="A243" s="7" t="s">
        <v>1079</v>
      </c>
      <c r="B243" s="8" t="s">
        <v>1078</v>
      </c>
      <c r="C243" s="8" t="s">
        <v>893</v>
      </c>
      <c r="D243" s="8" t="s">
        <v>2</v>
      </c>
      <c r="E243" s="8" t="s">
        <v>2</v>
      </c>
      <c r="F243" s="8" t="s">
        <v>2</v>
      </c>
      <c r="G243" s="8" t="s">
        <v>2</v>
      </c>
      <c r="H243" s="8" t="s">
        <v>2</v>
      </c>
      <c r="I243" s="8" t="s">
        <v>1078</v>
      </c>
      <c r="J243" s="8" t="s">
        <v>893</v>
      </c>
      <c r="K243" s="9">
        <f t="shared" si="3"/>
        <v>0</v>
      </c>
    </row>
    <row r="244" spans="1:11" ht="14.25">
      <c r="A244" s="4" t="s">
        <v>1080</v>
      </c>
      <c r="B244" s="5" t="s">
        <v>1078</v>
      </c>
      <c r="C244" s="5" t="s">
        <v>893</v>
      </c>
      <c r="D244" s="5" t="s">
        <v>2</v>
      </c>
      <c r="E244" s="5" t="s">
        <v>2</v>
      </c>
      <c r="F244" s="5" t="s">
        <v>2</v>
      </c>
      <c r="G244" s="5" t="s">
        <v>2</v>
      </c>
      <c r="H244" s="5" t="s">
        <v>2</v>
      </c>
      <c r="I244" s="5" t="s">
        <v>1078</v>
      </c>
      <c r="J244" s="5" t="s">
        <v>893</v>
      </c>
      <c r="K244" s="6">
        <f t="shared" si="3"/>
        <v>0</v>
      </c>
    </row>
    <row r="245" spans="1:11" ht="14.25">
      <c r="A245" s="7" t="s">
        <v>2493</v>
      </c>
      <c r="B245" s="8" t="s">
        <v>0</v>
      </c>
      <c r="C245" s="8" t="s">
        <v>1</v>
      </c>
      <c r="D245" s="8" t="s">
        <v>2</v>
      </c>
      <c r="E245" s="8" t="s">
        <v>2</v>
      </c>
      <c r="F245" s="8" t="s">
        <v>2</v>
      </c>
      <c r="G245" s="8" t="s">
        <v>3</v>
      </c>
      <c r="H245" s="8" t="s">
        <v>4</v>
      </c>
      <c r="I245" s="8" t="s">
        <v>5</v>
      </c>
      <c r="J245" s="8" t="s">
        <v>6</v>
      </c>
      <c r="K245" s="9">
        <f t="shared" si="3"/>
        <v>0.9388875947520235</v>
      </c>
    </row>
  </sheetData>
  <sheetProtection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4"/>
  <sheetViews>
    <sheetView zoomScalePageLayoutView="0" workbookViewId="0" topLeftCell="A142">
      <selection activeCell="A11" sqref="A11:K11"/>
    </sheetView>
  </sheetViews>
  <sheetFormatPr defaultColWidth="11.421875" defaultRowHeight="15"/>
  <cols>
    <col min="1" max="1" width="50.140625" style="0" customWidth="1"/>
    <col min="2" max="2" width="15.140625" style="0" customWidth="1"/>
    <col min="3" max="3" width="16.8515625" style="0" hidden="1" customWidth="1"/>
    <col min="4" max="5" width="11.00390625" style="0" hidden="1" customWidth="1"/>
    <col min="6" max="6" width="11.28125" style="0" hidden="1" customWidth="1"/>
    <col min="7" max="7" width="16.8515625" style="0" bestFit="1" customWidth="1"/>
    <col min="8" max="8" width="16.8515625" style="0" hidden="1" customWidth="1"/>
    <col min="9" max="9" width="15.57421875" style="0" bestFit="1" customWidth="1"/>
    <col min="10" max="10" width="15.57421875" style="0" hidden="1" customWidth="1"/>
  </cols>
  <sheetData>
    <row r="1" ht="15">
      <c r="A1" s="1" t="s">
        <v>2469</v>
      </c>
    </row>
    <row r="2" ht="15">
      <c r="A2" s="1" t="s">
        <v>2470</v>
      </c>
    </row>
    <row r="3" ht="15">
      <c r="A3" s="1" t="s">
        <v>2471</v>
      </c>
    </row>
    <row r="4" ht="15">
      <c r="A4" s="1"/>
    </row>
    <row r="5" ht="15">
      <c r="A5" s="1" t="s">
        <v>2492</v>
      </c>
    </row>
    <row r="6" ht="15">
      <c r="A6" s="1"/>
    </row>
    <row r="7" ht="15">
      <c r="A7" s="1" t="s">
        <v>2472</v>
      </c>
    </row>
    <row r="8" ht="15">
      <c r="A8" s="1" t="s">
        <v>2473</v>
      </c>
    </row>
    <row r="9" ht="15">
      <c r="A9" s="1" t="s">
        <v>2474</v>
      </c>
    </row>
    <row r="11" spans="1:11" ht="46.5">
      <c r="A11" s="2" t="s">
        <v>2481</v>
      </c>
      <c r="B11" s="2" t="s">
        <v>2482</v>
      </c>
      <c r="C11" s="2" t="s">
        <v>2483</v>
      </c>
      <c r="D11" s="2" t="s">
        <v>2484</v>
      </c>
      <c r="E11" s="2" t="s">
        <v>2485</v>
      </c>
      <c r="F11" s="2" t="s">
        <v>2486</v>
      </c>
      <c r="G11" s="2" t="s">
        <v>2487</v>
      </c>
      <c r="H11" s="2" t="s">
        <v>2488</v>
      </c>
      <c r="I11" s="2" t="s">
        <v>2489</v>
      </c>
      <c r="J11" s="2" t="s">
        <v>2490</v>
      </c>
      <c r="K11" s="3" t="s">
        <v>2491</v>
      </c>
    </row>
    <row r="12" spans="1:11" ht="14.25">
      <c r="A12" s="7" t="s">
        <v>7</v>
      </c>
      <c r="B12" s="8" t="s">
        <v>1087</v>
      </c>
      <c r="C12" s="8" t="s">
        <v>1088</v>
      </c>
      <c r="D12" s="8" t="s">
        <v>2</v>
      </c>
      <c r="E12" s="8" t="s">
        <v>2</v>
      </c>
      <c r="F12" s="8" t="s">
        <v>2</v>
      </c>
      <c r="G12" s="8" t="s">
        <v>1089</v>
      </c>
      <c r="H12" s="8" t="s">
        <v>1089</v>
      </c>
      <c r="I12" s="8" t="s">
        <v>1090</v>
      </c>
      <c r="J12" s="8" t="s">
        <v>1091</v>
      </c>
      <c r="K12" s="9">
        <f>G12/B12</f>
        <v>0.9717472464538187</v>
      </c>
    </row>
    <row r="13" spans="1:11" ht="14.25">
      <c r="A13" s="7" t="s">
        <v>13</v>
      </c>
      <c r="B13" s="8" t="s">
        <v>1092</v>
      </c>
      <c r="C13" s="8" t="s">
        <v>1093</v>
      </c>
      <c r="D13" s="8" t="s">
        <v>2</v>
      </c>
      <c r="E13" s="8" t="s">
        <v>2</v>
      </c>
      <c r="F13" s="8" t="s">
        <v>2</v>
      </c>
      <c r="G13" s="8" t="s">
        <v>1094</v>
      </c>
      <c r="H13" s="8" t="s">
        <v>1094</v>
      </c>
      <c r="I13" s="8" t="s">
        <v>1095</v>
      </c>
      <c r="J13" s="8" t="s">
        <v>1096</v>
      </c>
      <c r="K13" s="9">
        <f aca="true" t="shared" si="0" ref="K13:K76">G13/B13</f>
        <v>0.9889154234780102</v>
      </c>
    </row>
    <row r="14" spans="1:11" ht="14.25">
      <c r="A14" s="4" t="s">
        <v>19</v>
      </c>
      <c r="B14" s="5" t="s">
        <v>1092</v>
      </c>
      <c r="C14" s="5" t="s">
        <v>1093</v>
      </c>
      <c r="D14" s="5" t="s">
        <v>2</v>
      </c>
      <c r="E14" s="5" t="s">
        <v>2</v>
      </c>
      <c r="F14" s="5" t="s">
        <v>2</v>
      </c>
      <c r="G14" s="5" t="s">
        <v>1094</v>
      </c>
      <c r="H14" s="5" t="s">
        <v>1094</v>
      </c>
      <c r="I14" s="5" t="s">
        <v>1095</v>
      </c>
      <c r="J14" s="5" t="s">
        <v>1096</v>
      </c>
      <c r="K14" s="6">
        <f t="shared" si="0"/>
        <v>0.9889154234780102</v>
      </c>
    </row>
    <row r="15" spans="1:11" ht="14.25">
      <c r="A15" s="7" t="s">
        <v>20</v>
      </c>
      <c r="B15" s="8" t="s">
        <v>1097</v>
      </c>
      <c r="C15" s="8" t="s">
        <v>1098</v>
      </c>
      <c r="D15" s="8" t="s">
        <v>2</v>
      </c>
      <c r="E15" s="8" t="s">
        <v>2</v>
      </c>
      <c r="F15" s="8" t="s">
        <v>2</v>
      </c>
      <c r="G15" s="8" t="s">
        <v>1099</v>
      </c>
      <c r="H15" s="8" t="s">
        <v>1099</v>
      </c>
      <c r="I15" s="8" t="s">
        <v>1100</v>
      </c>
      <c r="J15" s="8" t="s">
        <v>1101</v>
      </c>
      <c r="K15" s="9">
        <f t="shared" si="0"/>
        <v>0.9959266267912772</v>
      </c>
    </row>
    <row r="16" spans="1:11" ht="14.25">
      <c r="A16" s="4" t="s">
        <v>26</v>
      </c>
      <c r="B16" s="5" t="s">
        <v>1102</v>
      </c>
      <c r="C16" s="5" t="s">
        <v>1102</v>
      </c>
      <c r="D16" s="5" t="s">
        <v>2</v>
      </c>
      <c r="E16" s="5" t="s">
        <v>2</v>
      </c>
      <c r="F16" s="5" t="s">
        <v>2</v>
      </c>
      <c r="G16" s="5" t="s">
        <v>1099</v>
      </c>
      <c r="H16" s="5" t="s">
        <v>1099</v>
      </c>
      <c r="I16" s="5" t="s">
        <v>1103</v>
      </c>
      <c r="J16" s="5" t="s">
        <v>1103</v>
      </c>
      <c r="K16" s="6">
        <f t="shared" si="0"/>
        <v>0.9990388975</v>
      </c>
    </row>
    <row r="17" spans="1:11" ht="14.25">
      <c r="A17" s="4" t="s">
        <v>30</v>
      </c>
      <c r="B17" s="5" t="s">
        <v>1104</v>
      </c>
      <c r="C17" s="5" t="s">
        <v>1105</v>
      </c>
      <c r="D17" s="5" t="s">
        <v>2</v>
      </c>
      <c r="E17" s="5" t="s">
        <v>2</v>
      </c>
      <c r="F17" s="5" t="s">
        <v>2</v>
      </c>
      <c r="G17" s="5" t="s">
        <v>2</v>
      </c>
      <c r="H17" s="5" t="s">
        <v>2</v>
      </c>
      <c r="I17" s="5" t="s">
        <v>1104</v>
      </c>
      <c r="J17" s="5" t="s">
        <v>1105</v>
      </c>
      <c r="K17" s="6">
        <f t="shared" si="0"/>
        <v>0</v>
      </c>
    </row>
    <row r="18" spans="1:11" ht="14.25">
      <c r="A18" s="7" t="s">
        <v>36</v>
      </c>
      <c r="B18" s="8" t="s">
        <v>1106</v>
      </c>
      <c r="C18" s="8" t="s">
        <v>1107</v>
      </c>
      <c r="D18" s="8" t="s">
        <v>2</v>
      </c>
      <c r="E18" s="8" t="s">
        <v>2</v>
      </c>
      <c r="F18" s="8" t="s">
        <v>2</v>
      </c>
      <c r="G18" s="8" t="s">
        <v>1108</v>
      </c>
      <c r="H18" s="8" t="s">
        <v>1108</v>
      </c>
      <c r="I18" s="8" t="s">
        <v>1109</v>
      </c>
      <c r="J18" s="8" t="s">
        <v>1110</v>
      </c>
      <c r="K18" s="9">
        <f t="shared" si="0"/>
        <v>0.977123812737356</v>
      </c>
    </row>
    <row r="19" spans="1:11" ht="14.25">
      <c r="A19" s="4" t="s">
        <v>42</v>
      </c>
      <c r="B19" s="5" t="s">
        <v>1111</v>
      </c>
      <c r="C19" s="5" t="s">
        <v>1112</v>
      </c>
      <c r="D19" s="5" t="s">
        <v>2</v>
      </c>
      <c r="E19" s="5" t="s">
        <v>2</v>
      </c>
      <c r="F19" s="5" t="s">
        <v>2</v>
      </c>
      <c r="G19" s="5" t="s">
        <v>1113</v>
      </c>
      <c r="H19" s="5" t="s">
        <v>1113</v>
      </c>
      <c r="I19" s="5" t="s">
        <v>1114</v>
      </c>
      <c r="J19" s="5" t="s">
        <v>1115</v>
      </c>
      <c r="K19" s="6">
        <f t="shared" si="0"/>
        <v>0.9774310892175926</v>
      </c>
    </row>
    <row r="20" spans="1:11" ht="14.25">
      <c r="A20" s="4" t="s">
        <v>48</v>
      </c>
      <c r="B20" s="5" t="s">
        <v>1116</v>
      </c>
      <c r="C20" s="5" t="s">
        <v>1117</v>
      </c>
      <c r="D20" s="5" t="s">
        <v>2</v>
      </c>
      <c r="E20" s="5" t="s">
        <v>2</v>
      </c>
      <c r="F20" s="5" t="s">
        <v>2</v>
      </c>
      <c r="G20" s="5" t="s">
        <v>1118</v>
      </c>
      <c r="H20" s="5" t="s">
        <v>1118</v>
      </c>
      <c r="I20" s="5" t="s">
        <v>1119</v>
      </c>
      <c r="J20" s="5" t="s">
        <v>1120</v>
      </c>
      <c r="K20" s="6">
        <f t="shared" si="0"/>
        <v>0.9863942953396195</v>
      </c>
    </row>
    <row r="21" spans="1:11" ht="14.25">
      <c r="A21" s="4" t="s">
        <v>54</v>
      </c>
      <c r="B21" s="5" t="s">
        <v>1121</v>
      </c>
      <c r="C21" s="5" t="s">
        <v>1122</v>
      </c>
      <c r="D21" s="5" t="s">
        <v>2</v>
      </c>
      <c r="E21" s="5" t="s">
        <v>2</v>
      </c>
      <c r="F21" s="5" t="s">
        <v>2</v>
      </c>
      <c r="G21" s="5" t="s">
        <v>1123</v>
      </c>
      <c r="H21" s="5" t="s">
        <v>1123</v>
      </c>
      <c r="I21" s="5" t="s">
        <v>1124</v>
      </c>
      <c r="J21" s="5" t="s">
        <v>1125</v>
      </c>
      <c r="K21" s="6">
        <f t="shared" si="0"/>
        <v>0.9404119278567296</v>
      </c>
    </row>
    <row r="22" spans="1:11" ht="14.25">
      <c r="A22" s="4" t="s">
        <v>60</v>
      </c>
      <c r="B22" s="5" t="s">
        <v>1126</v>
      </c>
      <c r="C22" s="5" t="s">
        <v>1126</v>
      </c>
      <c r="D22" s="5" t="s">
        <v>2</v>
      </c>
      <c r="E22" s="5" t="s">
        <v>2</v>
      </c>
      <c r="F22" s="5" t="s">
        <v>2</v>
      </c>
      <c r="G22" s="5" t="s">
        <v>1127</v>
      </c>
      <c r="H22" s="5" t="s">
        <v>1127</v>
      </c>
      <c r="I22" s="5" t="s">
        <v>1128</v>
      </c>
      <c r="J22" s="5" t="s">
        <v>1128</v>
      </c>
      <c r="K22" s="6">
        <f t="shared" si="0"/>
        <v>0.9999389338058391</v>
      </c>
    </row>
    <row r="23" spans="1:11" ht="14.25">
      <c r="A23" s="4" t="s">
        <v>64</v>
      </c>
      <c r="B23" s="5" t="s">
        <v>1129</v>
      </c>
      <c r="C23" s="5" t="s">
        <v>1130</v>
      </c>
      <c r="D23" s="5" t="s">
        <v>2</v>
      </c>
      <c r="E23" s="5" t="s">
        <v>2</v>
      </c>
      <c r="F23" s="5" t="s">
        <v>2</v>
      </c>
      <c r="G23" s="5" t="s">
        <v>1131</v>
      </c>
      <c r="H23" s="5" t="s">
        <v>1131</v>
      </c>
      <c r="I23" s="5" t="s">
        <v>1132</v>
      </c>
      <c r="J23" s="5" t="s">
        <v>1133</v>
      </c>
      <c r="K23" s="6">
        <f t="shared" si="0"/>
        <v>0.9720023765560357</v>
      </c>
    </row>
    <row r="24" spans="1:11" ht="14.25">
      <c r="A24" s="7" t="s">
        <v>70</v>
      </c>
      <c r="B24" s="8" t="s">
        <v>1134</v>
      </c>
      <c r="C24" s="8" t="s">
        <v>1135</v>
      </c>
      <c r="D24" s="8" t="s">
        <v>2</v>
      </c>
      <c r="E24" s="8" t="s">
        <v>2</v>
      </c>
      <c r="F24" s="8" t="s">
        <v>2</v>
      </c>
      <c r="G24" s="8" t="s">
        <v>1136</v>
      </c>
      <c r="H24" s="8" t="s">
        <v>1136</v>
      </c>
      <c r="I24" s="8" t="s">
        <v>1137</v>
      </c>
      <c r="J24" s="8" t="s">
        <v>1138</v>
      </c>
      <c r="K24" s="9">
        <f t="shared" si="0"/>
        <v>0.9204604568096703</v>
      </c>
    </row>
    <row r="25" spans="1:11" ht="14.25">
      <c r="A25" s="7" t="s">
        <v>76</v>
      </c>
      <c r="B25" s="8" t="s">
        <v>83</v>
      </c>
      <c r="C25" s="8" t="s">
        <v>84</v>
      </c>
      <c r="D25" s="8" t="s">
        <v>2</v>
      </c>
      <c r="E25" s="8" t="s">
        <v>2</v>
      </c>
      <c r="F25" s="8" t="s">
        <v>2</v>
      </c>
      <c r="G25" s="8" t="s">
        <v>85</v>
      </c>
      <c r="H25" s="8" t="s">
        <v>85</v>
      </c>
      <c r="I25" s="8" t="s">
        <v>86</v>
      </c>
      <c r="J25" s="8" t="s">
        <v>87</v>
      </c>
      <c r="K25" s="9">
        <f t="shared" si="0"/>
        <v>0.9204863409268276</v>
      </c>
    </row>
    <row r="26" spans="1:11" ht="14.25">
      <c r="A26" s="4" t="s">
        <v>82</v>
      </c>
      <c r="B26" s="5" t="s">
        <v>83</v>
      </c>
      <c r="C26" s="5" t="s">
        <v>84</v>
      </c>
      <c r="D26" s="5" t="s">
        <v>2</v>
      </c>
      <c r="E26" s="5" t="s">
        <v>2</v>
      </c>
      <c r="F26" s="5" t="s">
        <v>2</v>
      </c>
      <c r="G26" s="5" t="s">
        <v>85</v>
      </c>
      <c r="H26" s="5" t="s">
        <v>85</v>
      </c>
      <c r="I26" s="5" t="s">
        <v>86</v>
      </c>
      <c r="J26" s="5" t="s">
        <v>87</v>
      </c>
      <c r="K26" s="6">
        <f t="shared" si="0"/>
        <v>0.9204863409268276</v>
      </c>
    </row>
    <row r="27" spans="1:11" ht="14.25">
      <c r="A27" s="7" t="s">
        <v>106</v>
      </c>
      <c r="B27" s="8" t="s">
        <v>113</v>
      </c>
      <c r="C27" s="8" t="s">
        <v>114</v>
      </c>
      <c r="D27" s="8" t="s">
        <v>2</v>
      </c>
      <c r="E27" s="8" t="s">
        <v>2</v>
      </c>
      <c r="F27" s="8" t="s">
        <v>2</v>
      </c>
      <c r="G27" s="8" t="s">
        <v>115</v>
      </c>
      <c r="H27" s="8" t="s">
        <v>115</v>
      </c>
      <c r="I27" s="8" t="s">
        <v>116</v>
      </c>
      <c r="J27" s="8" t="s">
        <v>117</v>
      </c>
      <c r="K27" s="9">
        <f t="shared" si="0"/>
        <v>0.9199819163230417</v>
      </c>
    </row>
    <row r="28" spans="1:11" ht="14.25">
      <c r="A28" s="4" t="s">
        <v>112</v>
      </c>
      <c r="B28" s="5" t="s">
        <v>113</v>
      </c>
      <c r="C28" s="5" t="s">
        <v>114</v>
      </c>
      <c r="D28" s="5" t="s">
        <v>2</v>
      </c>
      <c r="E28" s="5" t="s">
        <v>2</v>
      </c>
      <c r="F28" s="5" t="s">
        <v>2</v>
      </c>
      <c r="G28" s="5" t="s">
        <v>115</v>
      </c>
      <c r="H28" s="5" t="s">
        <v>115</v>
      </c>
      <c r="I28" s="5" t="s">
        <v>116</v>
      </c>
      <c r="J28" s="5" t="s">
        <v>117</v>
      </c>
      <c r="K28" s="6">
        <f t="shared" si="0"/>
        <v>0.9199819163230417</v>
      </c>
    </row>
    <row r="29" spans="1:11" ht="14.25">
      <c r="A29" s="7" t="s">
        <v>136</v>
      </c>
      <c r="B29" s="8" t="s">
        <v>1139</v>
      </c>
      <c r="C29" s="8" t="s">
        <v>1140</v>
      </c>
      <c r="D29" s="8" t="s">
        <v>2</v>
      </c>
      <c r="E29" s="8" t="s">
        <v>2</v>
      </c>
      <c r="F29" s="8" t="s">
        <v>2</v>
      </c>
      <c r="G29" s="8" t="s">
        <v>1141</v>
      </c>
      <c r="H29" s="8" t="s">
        <v>1141</v>
      </c>
      <c r="I29" s="8" t="s">
        <v>1142</v>
      </c>
      <c r="J29" s="8" t="s">
        <v>1143</v>
      </c>
      <c r="K29" s="9">
        <f t="shared" si="0"/>
        <v>0.9240476129463735</v>
      </c>
    </row>
    <row r="30" spans="1:11" ht="14.25">
      <c r="A30" s="7" t="s">
        <v>142</v>
      </c>
      <c r="B30" s="8" t="s">
        <v>149</v>
      </c>
      <c r="C30" s="8" t="s">
        <v>150</v>
      </c>
      <c r="D30" s="8" t="s">
        <v>2</v>
      </c>
      <c r="E30" s="8" t="s">
        <v>2</v>
      </c>
      <c r="F30" s="8" t="s">
        <v>2</v>
      </c>
      <c r="G30" s="8" t="s">
        <v>151</v>
      </c>
      <c r="H30" s="8" t="s">
        <v>151</v>
      </c>
      <c r="I30" s="8" t="s">
        <v>152</v>
      </c>
      <c r="J30" s="8" t="s">
        <v>153</v>
      </c>
      <c r="K30" s="9">
        <f t="shared" si="0"/>
        <v>0.8867537222411584</v>
      </c>
    </row>
    <row r="31" spans="1:11" ht="14.25">
      <c r="A31" s="4" t="s">
        <v>148</v>
      </c>
      <c r="B31" s="5" t="s">
        <v>149</v>
      </c>
      <c r="C31" s="5" t="s">
        <v>150</v>
      </c>
      <c r="D31" s="5" t="s">
        <v>2</v>
      </c>
      <c r="E31" s="5" t="s">
        <v>2</v>
      </c>
      <c r="F31" s="5" t="s">
        <v>2</v>
      </c>
      <c r="G31" s="5" t="s">
        <v>151</v>
      </c>
      <c r="H31" s="5" t="s">
        <v>151</v>
      </c>
      <c r="I31" s="5" t="s">
        <v>152</v>
      </c>
      <c r="J31" s="5" t="s">
        <v>153</v>
      </c>
      <c r="K31" s="6">
        <f t="shared" si="0"/>
        <v>0.8867537222411584</v>
      </c>
    </row>
    <row r="32" spans="1:11" ht="14.25">
      <c r="A32" s="7" t="s">
        <v>172</v>
      </c>
      <c r="B32" s="8" t="s">
        <v>179</v>
      </c>
      <c r="C32" s="8" t="s">
        <v>180</v>
      </c>
      <c r="D32" s="8" t="s">
        <v>2</v>
      </c>
      <c r="E32" s="8" t="s">
        <v>2</v>
      </c>
      <c r="F32" s="8" t="s">
        <v>2</v>
      </c>
      <c r="G32" s="8" t="s">
        <v>181</v>
      </c>
      <c r="H32" s="8" t="s">
        <v>181</v>
      </c>
      <c r="I32" s="8" t="s">
        <v>182</v>
      </c>
      <c r="J32" s="8" t="s">
        <v>183</v>
      </c>
      <c r="K32" s="9">
        <f t="shared" si="0"/>
        <v>0.9204416287201086</v>
      </c>
    </row>
    <row r="33" spans="1:11" ht="14.25">
      <c r="A33" s="4" t="s">
        <v>178</v>
      </c>
      <c r="B33" s="5" t="s">
        <v>179</v>
      </c>
      <c r="C33" s="5" t="s">
        <v>180</v>
      </c>
      <c r="D33" s="5" t="s">
        <v>2</v>
      </c>
      <c r="E33" s="5" t="s">
        <v>2</v>
      </c>
      <c r="F33" s="5" t="s">
        <v>2</v>
      </c>
      <c r="G33" s="5" t="s">
        <v>181</v>
      </c>
      <c r="H33" s="5" t="s">
        <v>181</v>
      </c>
      <c r="I33" s="5" t="s">
        <v>182</v>
      </c>
      <c r="J33" s="5" t="s">
        <v>183</v>
      </c>
      <c r="K33" s="6">
        <f t="shared" si="0"/>
        <v>0.9204416287201086</v>
      </c>
    </row>
    <row r="34" spans="1:11" ht="14.25">
      <c r="A34" s="7" t="s">
        <v>202</v>
      </c>
      <c r="B34" s="8" t="s">
        <v>209</v>
      </c>
      <c r="C34" s="8" t="s">
        <v>210</v>
      </c>
      <c r="D34" s="8" t="s">
        <v>2</v>
      </c>
      <c r="E34" s="8" t="s">
        <v>2</v>
      </c>
      <c r="F34" s="8" t="s">
        <v>2</v>
      </c>
      <c r="G34" s="8" t="s">
        <v>211</v>
      </c>
      <c r="H34" s="8" t="s">
        <v>211</v>
      </c>
      <c r="I34" s="8" t="s">
        <v>212</v>
      </c>
      <c r="J34" s="8" t="s">
        <v>213</v>
      </c>
      <c r="K34" s="9">
        <f t="shared" si="0"/>
        <v>0.9204543442254463</v>
      </c>
    </row>
    <row r="35" spans="1:11" ht="14.25">
      <c r="A35" s="4" t="s">
        <v>208</v>
      </c>
      <c r="B35" s="5" t="s">
        <v>209</v>
      </c>
      <c r="C35" s="5" t="s">
        <v>210</v>
      </c>
      <c r="D35" s="5" t="s">
        <v>2</v>
      </c>
      <c r="E35" s="5" t="s">
        <v>2</v>
      </c>
      <c r="F35" s="5" t="s">
        <v>2</v>
      </c>
      <c r="G35" s="5" t="s">
        <v>211</v>
      </c>
      <c r="H35" s="5" t="s">
        <v>211</v>
      </c>
      <c r="I35" s="5" t="s">
        <v>212</v>
      </c>
      <c r="J35" s="5" t="s">
        <v>213</v>
      </c>
      <c r="K35" s="6">
        <f t="shared" si="0"/>
        <v>0.9204543442254463</v>
      </c>
    </row>
    <row r="36" spans="1:11" ht="14.25">
      <c r="A36" s="7" t="s">
        <v>232</v>
      </c>
      <c r="B36" s="8" t="s">
        <v>237</v>
      </c>
      <c r="C36" s="8" t="s">
        <v>237</v>
      </c>
      <c r="D36" s="8" t="s">
        <v>2</v>
      </c>
      <c r="E36" s="8" t="s">
        <v>2</v>
      </c>
      <c r="F36" s="8" t="s">
        <v>2</v>
      </c>
      <c r="G36" s="8" t="s">
        <v>238</v>
      </c>
      <c r="H36" s="8" t="s">
        <v>238</v>
      </c>
      <c r="I36" s="8" t="s">
        <v>239</v>
      </c>
      <c r="J36" s="8" t="s">
        <v>239</v>
      </c>
      <c r="K36" s="9">
        <f t="shared" si="0"/>
        <v>0.9945621386363503</v>
      </c>
    </row>
    <row r="37" spans="1:11" ht="14.25">
      <c r="A37" s="4" t="s">
        <v>236</v>
      </c>
      <c r="B37" s="5" t="s">
        <v>237</v>
      </c>
      <c r="C37" s="5" t="s">
        <v>237</v>
      </c>
      <c r="D37" s="5" t="s">
        <v>2</v>
      </c>
      <c r="E37" s="5" t="s">
        <v>2</v>
      </c>
      <c r="F37" s="5" t="s">
        <v>2</v>
      </c>
      <c r="G37" s="5" t="s">
        <v>238</v>
      </c>
      <c r="H37" s="5" t="s">
        <v>238</v>
      </c>
      <c r="I37" s="5" t="s">
        <v>239</v>
      </c>
      <c r="J37" s="5" t="s">
        <v>239</v>
      </c>
      <c r="K37" s="6">
        <f t="shared" si="0"/>
        <v>0.9945621386363503</v>
      </c>
    </row>
    <row r="38" spans="1:11" ht="14.25">
      <c r="A38" s="7" t="s">
        <v>252</v>
      </c>
      <c r="B38" s="8" t="s">
        <v>1144</v>
      </c>
      <c r="C38" s="8" t="s">
        <v>1145</v>
      </c>
      <c r="D38" s="8" t="s">
        <v>2</v>
      </c>
      <c r="E38" s="8" t="s">
        <v>2</v>
      </c>
      <c r="F38" s="8" t="s">
        <v>2</v>
      </c>
      <c r="G38" s="8" t="s">
        <v>1146</v>
      </c>
      <c r="H38" s="8" t="s">
        <v>1147</v>
      </c>
      <c r="I38" s="8" t="s">
        <v>1148</v>
      </c>
      <c r="J38" s="8" t="s">
        <v>1149</v>
      </c>
      <c r="K38" s="9">
        <f t="shared" si="0"/>
        <v>0.6701995498604787</v>
      </c>
    </row>
    <row r="39" spans="1:11" ht="14.25">
      <c r="A39" s="7" t="s">
        <v>259</v>
      </c>
      <c r="B39" s="8" t="s">
        <v>1150</v>
      </c>
      <c r="C39" s="8" t="s">
        <v>1151</v>
      </c>
      <c r="D39" s="8" t="s">
        <v>2</v>
      </c>
      <c r="E39" s="8" t="s">
        <v>2</v>
      </c>
      <c r="F39" s="8" t="s">
        <v>2</v>
      </c>
      <c r="G39" s="8" t="s">
        <v>1152</v>
      </c>
      <c r="H39" s="8" t="s">
        <v>1153</v>
      </c>
      <c r="I39" s="8" t="s">
        <v>1154</v>
      </c>
      <c r="J39" s="8" t="s">
        <v>1155</v>
      </c>
      <c r="K39" s="9">
        <f t="shared" si="0"/>
        <v>0.5346935294117647</v>
      </c>
    </row>
    <row r="40" spans="1:11" ht="14.25">
      <c r="A40" s="4" t="s">
        <v>266</v>
      </c>
      <c r="B40" s="5" t="s">
        <v>524</v>
      </c>
      <c r="C40" s="5" t="s">
        <v>524</v>
      </c>
      <c r="D40" s="5" t="s">
        <v>2</v>
      </c>
      <c r="E40" s="5" t="s">
        <v>2</v>
      </c>
      <c r="F40" s="5" t="s">
        <v>2</v>
      </c>
      <c r="G40" s="5" t="s">
        <v>1156</v>
      </c>
      <c r="H40" s="5" t="s">
        <v>2</v>
      </c>
      <c r="I40" s="5" t="s">
        <v>1157</v>
      </c>
      <c r="J40" s="5" t="s">
        <v>1157</v>
      </c>
      <c r="K40" s="6">
        <f t="shared" si="0"/>
        <v>0.77286</v>
      </c>
    </row>
    <row r="41" spans="1:11" ht="14.25">
      <c r="A41" s="4" t="s">
        <v>273</v>
      </c>
      <c r="B41" s="5" t="s">
        <v>1158</v>
      </c>
      <c r="C41" s="5" t="s">
        <v>1159</v>
      </c>
      <c r="D41" s="5" t="s">
        <v>2</v>
      </c>
      <c r="E41" s="5" t="s">
        <v>2</v>
      </c>
      <c r="F41" s="5" t="s">
        <v>2</v>
      </c>
      <c r="G41" s="5" t="s">
        <v>1160</v>
      </c>
      <c r="H41" s="5" t="s">
        <v>1160</v>
      </c>
      <c r="I41" s="5" t="s">
        <v>1161</v>
      </c>
      <c r="J41" s="5" t="s">
        <v>1162</v>
      </c>
      <c r="K41" s="6">
        <f t="shared" si="0"/>
        <v>0.6</v>
      </c>
    </row>
    <row r="42" spans="1:11" ht="14.25">
      <c r="A42" s="4" t="s">
        <v>279</v>
      </c>
      <c r="B42" s="5" t="s">
        <v>479</v>
      </c>
      <c r="C42" s="5" t="s">
        <v>275</v>
      </c>
      <c r="D42" s="5" t="s">
        <v>2</v>
      </c>
      <c r="E42" s="5" t="s">
        <v>2</v>
      </c>
      <c r="F42" s="5" t="s">
        <v>2</v>
      </c>
      <c r="G42" s="5" t="s">
        <v>280</v>
      </c>
      <c r="H42" s="5" t="s">
        <v>280</v>
      </c>
      <c r="I42" s="5" t="s">
        <v>1163</v>
      </c>
      <c r="J42" s="5" t="s">
        <v>282</v>
      </c>
      <c r="K42" s="6">
        <f t="shared" si="0"/>
        <v>0.126865</v>
      </c>
    </row>
    <row r="43" spans="1:11" ht="14.25">
      <c r="A43" s="7" t="s">
        <v>283</v>
      </c>
      <c r="B43" s="8" t="s">
        <v>284</v>
      </c>
      <c r="C43" s="8" t="s">
        <v>284</v>
      </c>
      <c r="D43" s="8" t="s">
        <v>2</v>
      </c>
      <c r="E43" s="8" t="s">
        <v>2</v>
      </c>
      <c r="F43" s="8" t="s">
        <v>2</v>
      </c>
      <c r="G43" s="8" t="s">
        <v>285</v>
      </c>
      <c r="H43" s="8" t="s">
        <v>286</v>
      </c>
      <c r="I43" s="8" t="s">
        <v>287</v>
      </c>
      <c r="J43" s="8" t="s">
        <v>287</v>
      </c>
      <c r="K43" s="9">
        <f t="shared" si="0"/>
        <v>0.8034043360146489</v>
      </c>
    </row>
    <row r="44" spans="1:11" ht="14.25">
      <c r="A44" s="4" t="s">
        <v>288</v>
      </c>
      <c r="B44" s="5" t="s">
        <v>289</v>
      </c>
      <c r="C44" s="5" t="s">
        <v>289</v>
      </c>
      <c r="D44" s="5" t="s">
        <v>2</v>
      </c>
      <c r="E44" s="5" t="s">
        <v>2</v>
      </c>
      <c r="F44" s="5" t="s">
        <v>2</v>
      </c>
      <c r="G44" s="5" t="s">
        <v>290</v>
      </c>
      <c r="H44" s="5" t="s">
        <v>290</v>
      </c>
      <c r="I44" s="5" t="s">
        <v>291</v>
      </c>
      <c r="J44" s="5" t="s">
        <v>291</v>
      </c>
      <c r="K44" s="6">
        <f t="shared" si="0"/>
        <v>0.7366486226804124</v>
      </c>
    </row>
    <row r="45" spans="1:11" ht="14.25">
      <c r="A45" s="4" t="s">
        <v>292</v>
      </c>
      <c r="B45" s="5" t="s">
        <v>293</v>
      </c>
      <c r="C45" s="5" t="s">
        <v>293</v>
      </c>
      <c r="D45" s="5" t="s">
        <v>2</v>
      </c>
      <c r="E45" s="5" t="s">
        <v>2</v>
      </c>
      <c r="F45" s="5" t="s">
        <v>2</v>
      </c>
      <c r="G45" s="5" t="s">
        <v>294</v>
      </c>
      <c r="H45" s="5" t="s">
        <v>295</v>
      </c>
      <c r="I45" s="5" t="s">
        <v>296</v>
      </c>
      <c r="J45" s="5" t="s">
        <v>296</v>
      </c>
      <c r="K45" s="6">
        <f t="shared" si="0"/>
        <v>0.8146976006507912</v>
      </c>
    </row>
    <row r="46" spans="1:11" ht="14.25">
      <c r="A46" s="4" t="s">
        <v>297</v>
      </c>
      <c r="B46" s="5" t="s">
        <v>298</v>
      </c>
      <c r="C46" s="5" t="s">
        <v>298</v>
      </c>
      <c r="D46" s="5" t="s">
        <v>2</v>
      </c>
      <c r="E46" s="5" t="s">
        <v>2</v>
      </c>
      <c r="F46" s="5" t="s">
        <v>2</v>
      </c>
      <c r="G46" s="5" t="s">
        <v>299</v>
      </c>
      <c r="H46" s="5" t="s">
        <v>299</v>
      </c>
      <c r="I46" s="5" t="s">
        <v>300</v>
      </c>
      <c r="J46" s="5" t="s">
        <v>300</v>
      </c>
      <c r="K46" s="6">
        <f t="shared" si="0"/>
        <v>0.04776119402985075</v>
      </c>
    </row>
    <row r="47" spans="1:11" ht="14.25">
      <c r="A47" s="4" t="s">
        <v>301</v>
      </c>
      <c r="B47" s="5" t="s">
        <v>302</v>
      </c>
      <c r="C47" s="5" t="s">
        <v>302</v>
      </c>
      <c r="D47" s="5" t="s">
        <v>2</v>
      </c>
      <c r="E47" s="5" t="s">
        <v>2</v>
      </c>
      <c r="F47" s="5" t="s">
        <v>2</v>
      </c>
      <c r="G47" s="5" t="s">
        <v>303</v>
      </c>
      <c r="H47" s="5" t="s">
        <v>304</v>
      </c>
      <c r="I47" s="5" t="s">
        <v>305</v>
      </c>
      <c r="J47" s="5" t="s">
        <v>305</v>
      </c>
      <c r="K47" s="6">
        <f t="shared" si="0"/>
        <v>0.8841273844315228</v>
      </c>
    </row>
    <row r="48" spans="1:11" ht="14.25">
      <c r="A48" s="4" t="s">
        <v>306</v>
      </c>
      <c r="B48" s="5" t="s">
        <v>307</v>
      </c>
      <c r="C48" s="5" t="s">
        <v>307</v>
      </c>
      <c r="D48" s="5" t="s">
        <v>2</v>
      </c>
      <c r="E48" s="5" t="s">
        <v>2</v>
      </c>
      <c r="F48" s="5" t="s">
        <v>2</v>
      </c>
      <c r="G48" s="5" t="s">
        <v>308</v>
      </c>
      <c r="H48" s="5" t="s">
        <v>309</v>
      </c>
      <c r="I48" s="5" t="s">
        <v>310</v>
      </c>
      <c r="J48" s="5" t="s">
        <v>310</v>
      </c>
      <c r="K48" s="6">
        <f t="shared" si="0"/>
        <v>0.5178637081885856</v>
      </c>
    </row>
    <row r="49" spans="1:11" ht="14.25">
      <c r="A49" s="7" t="s">
        <v>311</v>
      </c>
      <c r="B49" s="8" t="s">
        <v>1164</v>
      </c>
      <c r="C49" s="8" t="s">
        <v>1165</v>
      </c>
      <c r="D49" s="8" t="s">
        <v>2</v>
      </c>
      <c r="E49" s="8" t="s">
        <v>2</v>
      </c>
      <c r="F49" s="8" t="s">
        <v>2</v>
      </c>
      <c r="G49" s="8" t="s">
        <v>1166</v>
      </c>
      <c r="H49" s="8" t="s">
        <v>1167</v>
      </c>
      <c r="I49" s="8" t="s">
        <v>1168</v>
      </c>
      <c r="J49" s="8" t="s">
        <v>1169</v>
      </c>
      <c r="K49" s="9">
        <f t="shared" si="0"/>
        <v>0.5520035421079668</v>
      </c>
    </row>
    <row r="50" spans="1:11" ht="14.25">
      <c r="A50" s="4" t="s">
        <v>318</v>
      </c>
      <c r="B50" s="5" t="s">
        <v>1170</v>
      </c>
      <c r="C50" s="5" t="s">
        <v>1171</v>
      </c>
      <c r="D50" s="5" t="s">
        <v>2</v>
      </c>
      <c r="E50" s="5" t="s">
        <v>2</v>
      </c>
      <c r="F50" s="5" t="s">
        <v>2</v>
      </c>
      <c r="G50" s="5" t="s">
        <v>1172</v>
      </c>
      <c r="H50" s="5" t="s">
        <v>1172</v>
      </c>
      <c r="I50" s="5" t="s">
        <v>1173</v>
      </c>
      <c r="J50" s="5" t="s">
        <v>1174</v>
      </c>
      <c r="K50" s="6">
        <f t="shared" si="0"/>
        <v>0.31581684128831977</v>
      </c>
    </row>
    <row r="51" spans="1:11" ht="14.25">
      <c r="A51" s="4" t="s">
        <v>325</v>
      </c>
      <c r="B51" s="5" t="s">
        <v>1175</v>
      </c>
      <c r="C51" s="5" t="s">
        <v>1176</v>
      </c>
      <c r="D51" s="5" t="s">
        <v>2</v>
      </c>
      <c r="E51" s="5" t="s">
        <v>2</v>
      </c>
      <c r="F51" s="5" t="s">
        <v>2</v>
      </c>
      <c r="G51" s="5" t="s">
        <v>1177</v>
      </c>
      <c r="H51" s="5" t="s">
        <v>1178</v>
      </c>
      <c r="I51" s="5" t="s">
        <v>1179</v>
      </c>
      <c r="J51" s="5" t="s">
        <v>1180</v>
      </c>
      <c r="K51" s="6">
        <f t="shared" si="0"/>
        <v>0.7364707820193467</v>
      </c>
    </row>
    <row r="52" spans="1:11" ht="14.25">
      <c r="A52" s="4" t="s">
        <v>332</v>
      </c>
      <c r="B52" s="5" t="s">
        <v>1181</v>
      </c>
      <c r="C52" s="5" t="s">
        <v>1182</v>
      </c>
      <c r="D52" s="5" t="s">
        <v>2</v>
      </c>
      <c r="E52" s="5" t="s">
        <v>2</v>
      </c>
      <c r="F52" s="5" t="s">
        <v>2</v>
      </c>
      <c r="G52" s="5" t="s">
        <v>1183</v>
      </c>
      <c r="H52" s="5" t="s">
        <v>1184</v>
      </c>
      <c r="I52" s="5" t="s">
        <v>1185</v>
      </c>
      <c r="J52" s="5" t="s">
        <v>1186</v>
      </c>
      <c r="K52" s="6">
        <f t="shared" si="0"/>
        <v>0.1165422653186538</v>
      </c>
    </row>
    <row r="53" spans="1:11" ht="14.25">
      <c r="A53" s="4" t="s">
        <v>339</v>
      </c>
      <c r="B53" s="5" t="s">
        <v>518</v>
      </c>
      <c r="C53" s="5" t="s">
        <v>519</v>
      </c>
      <c r="D53" s="5" t="s">
        <v>2</v>
      </c>
      <c r="E53" s="5" t="s">
        <v>2</v>
      </c>
      <c r="F53" s="5" t="s">
        <v>2</v>
      </c>
      <c r="G53" s="5" t="s">
        <v>1187</v>
      </c>
      <c r="H53" s="5" t="s">
        <v>1187</v>
      </c>
      <c r="I53" s="5" t="s">
        <v>1188</v>
      </c>
      <c r="J53" s="5" t="s">
        <v>1189</v>
      </c>
      <c r="K53" s="6">
        <f t="shared" si="0"/>
        <v>0.11318095238095238</v>
      </c>
    </row>
    <row r="54" spans="1:11" ht="14.25">
      <c r="A54" s="4" t="s">
        <v>345</v>
      </c>
      <c r="B54" s="5" t="s">
        <v>346</v>
      </c>
      <c r="C54" s="5" t="s">
        <v>347</v>
      </c>
      <c r="D54" s="5" t="s">
        <v>2</v>
      </c>
      <c r="E54" s="5" t="s">
        <v>2</v>
      </c>
      <c r="F54" s="5" t="s">
        <v>2</v>
      </c>
      <c r="G54" s="5" t="s">
        <v>2</v>
      </c>
      <c r="H54" s="5" t="s">
        <v>2</v>
      </c>
      <c r="I54" s="5" t="s">
        <v>346</v>
      </c>
      <c r="J54" s="5" t="s">
        <v>347</v>
      </c>
      <c r="K54" s="6">
        <f t="shared" si="0"/>
        <v>0</v>
      </c>
    </row>
    <row r="55" spans="1:11" ht="14.25">
      <c r="A55" s="7" t="s">
        <v>350</v>
      </c>
      <c r="B55" s="8" t="s">
        <v>1190</v>
      </c>
      <c r="C55" s="8" t="s">
        <v>1191</v>
      </c>
      <c r="D55" s="8" t="s">
        <v>2</v>
      </c>
      <c r="E55" s="8" t="s">
        <v>2</v>
      </c>
      <c r="F55" s="8" t="s">
        <v>2</v>
      </c>
      <c r="G55" s="8" t="s">
        <v>1192</v>
      </c>
      <c r="H55" s="8" t="s">
        <v>1193</v>
      </c>
      <c r="I55" s="8" t="s">
        <v>1194</v>
      </c>
      <c r="J55" s="8" t="s">
        <v>1195</v>
      </c>
      <c r="K55" s="9">
        <f t="shared" si="0"/>
        <v>0.5338943875249139</v>
      </c>
    </row>
    <row r="56" spans="1:11" ht="14.25">
      <c r="A56" s="4" t="s">
        <v>357</v>
      </c>
      <c r="B56" s="5" t="s">
        <v>358</v>
      </c>
      <c r="C56" s="5" t="s">
        <v>2</v>
      </c>
      <c r="D56" s="5" t="s">
        <v>2</v>
      </c>
      <c r="E56" s="5" t="s">
        <v>2</v>
      </c>
      <c r="F56" s="5" t="s">
        <v>2</v>
      </c>
      <c r="G56" s="5" t="s">
        <v>2</v>
      </c>
      <c r="H56" s="5" t="s">
        <v>2</v>
      </c>
      <c r="I56" s="5" t="s">
        <v>358</v>
      </c>
      <c r="J56" s="5" t="s">
        <v>2</v>
      </c>
      <c r="K56" s="6">
        <f t="shared" si="0"/>
        <v>0</v>
      </c>
    </row>
    <row r="57" spans="1:11" ht="14.25">
      <c r="A57" s="4" t="s">
        <v>359</v>
      </c>
      <c r="B57" s="5" t="s">
        <v>1196</v>
      </c>
      <c r="C57" s="5" t="s">
        <v>1197</v>
      </c>
      <c r="D57" s="5" t="s">
        <v>2</v>
      </c>
      <c r="E57" s="5" t="s">
        <v>2</v>
      </c>
      <c r="F57" s="5" t="s">
        <v>2</v>
      </c>
      <c r="G57" s="5" t="s">
        <v>2</v>
      </c>
      <c r="H57" s="5" t="s">
        <v>2</v>
      </c>
      <c r="I57" s="5" t="s">
        <v>1196</v>
      </c>
      <c r="J57" s="5" t="s">
        <v>1197</v>
      </c>
      <c r="K57" s="6">
        <f t="shared" si="0"/>
        <v>0</v>
      </c>
    </row>
    <row r="58" spans="1:11" ht="14.25">
      <c r="A58" s="4" t="s">
        <v>365</v>
      </c>
      <c r="B58" s="5" t="s">
        <v>366</v>
      </c>
      <c r="C58" s="5" t="s">
        <v>367</v>
      </c>
      <c r="D58" s="5" t="s">
        <v>2</v>
      </c>
      <c r="E58" s="5" t="s">
        <v>2</v>
      </c>
      <c r="F58" s="5" t="s">
        <v>2</v>
      </c>
      <c r="G58" s="5" t="s">
        <v>368</v>
      </c>
      <c r="H58" s="5" t="s">
        <v>2</v>
      </c>
      <c r="I58" s="5" t="s">
        <v>369</v>
      </c>
      <c r="J58" s="5" t="s">
        <v>370</v>
      </c>
      <c r="K58" s="6">
        <f t="shared" si="0"/>
        <v>0.5091388883320973</v>
      </c>
    </row>
    <row r="59" spans="1:11" ht="14.25">
      <c r="A59" s="4" t="s">
        <v>371</v>
      </c>
      <c r="B59" s="5" t="s">
        <v>1198</v>
      </c>
      <c r="C59" s="5" t="s">
        <v>1198</v>
      </c>
      <c r="D59" s="5" t="s">
        <v>2</v>
      </c>
      <c r="E59" s="5" t="s">
        <v>2</v>
      </c>
      <c r="F59" s="5" t="s">
        <v>2</v>
      </c>
      <c r="G59" s="5" t="s">
        <v>373</v>
      </c>
      <c r="H59" s="5" t="s">
        <v>374</v>
      </c>
      <c r="I59" s="5" t="s">
        <v>1199</v>
      </c>
      <c r="J59" s="5" t="s">
        <v>1199</v>
      </c>
      <c r="K59" s="6">
        <f t="shared" si="0"/>
        <v>0.975669099756691</v>
      </c>
    </row>
    <row r="60" spans="1:11" ht="14.25">
      <c r="A60" s="4" t="s">
        <v>376</v>
      </c>
      <c r="B60" s="5" t="s">
        <v>1200</v>
      </c>
      <c r="C60" s="5" t="s">
        <v>1201</v>
      </c>
      <c r="D60" s="5" t="s">
        <v>2</v>
      </c>
      <c r="E60" s="5" t="s">
        <v>2</v>
      </c>
      <c r="F60" s="5" t="s">
        <v>2</v>
      </c>
      <c r="G60" s="5" t="s">
        <v>1202</v>
      </c>
      <c r="H60" s="5" t="s">
        <v>1203</v>
      </c>
      <c r="I60" s="5" t="s">
        <v>1204</v>
      </c>
      <c r="J60" s="5" t="s">
        <v>1205</v>
      </c>
      <c r="K60" s="6">
        <f t="shared" si="0"/>
        <v>0.753651985332812</v>
      </c>
    </row>
    <row r="61" spans="1:11" ht="14.25">
      <c r="A61" s="4" t="s">
        <v>383</v>
      </c>
      <c r="B61" s="5" t="s">
        <v>1206</v>
      </c>
      <c r="C61" s="5" t="s">
        <v>1207</v>
      </c>
      <c r="D61" s="5" t="s">
        <v>2</v>
      </c>
      <c r="E61" s="5" t="s">
        <v>2</v>
      </c>
      <c r="F61" s="5" t="s">
        <v>2</v>
      </c>
      <c r="G61" s="5" t="s">
        <v>1208</v>
      </c>
      <c r="H61" s="5" t="s">
        <v>1208</v>
      </c>
      <c r="I61" s="5" t="s">
        <v>1209</v>
      </c>
      <c r="J61" s="5" t="s">
        <v>1210</v>
      </c>
      <c r="K61" s="6">
        <f t="shared" si="0"/>
        <v>0.01684740563620837</v>
      </c>
    </row>
    <row r="62" spans="1:11" ht="14.25">
      <c r="A62" s="7" t="s">
        <v>389</v>
      </c>
      <c r="B62" s="8" t="s">
        <v>1211</v>
      </c>
      <c r="C62" s="8" t="s">
        <v>1212</v>
      </c>
      <c r="D62" s="8" t="s">
        <v>2</v>
      </c>
      <c r="E62" s="8" t="s">
        <v>2</v>
      </c>
      <c r="F62" s="8" t="s">
        <v>2</v>
      </c>
      <c r="G62" s="8" t="s">
        <v>1213</v>
      </c>
      <c r="H62" s="8" t="s">
        <v>1213</v>
      </c>
      <c r="I62" s="8" t="s">
        <v>1214</v>
      </c>
      <c r="J62" s="8" t="s">
        <v>1215</v>
      </c>
      <c r="K62" s="9">
        <f t="shared" si="0"/>
        <v>0.39533963240285186</v>
      </c>
    </row>
    <row r="63" spans="1:11" ht="14.25">
      <c r="A63" s="4" t="s">
        <v>396</v>
      </c>
      <c r="B63" s="5" t="s">
        <v>1216</v>
      </c>
      <c r="C63" s="5" t="s">
        <v>1217</v>
      </c>
      <c r="D63" s="5" t="s">
        <v>2</v>
      </c>
      <c r="E63" s="5" t="s">
        <v>2</v>
      </c>
      <c r="F63" s="5" t="s">
        <v>2</v>
      </c>
      <c r="G63" s="5" t="s">
        <v>1218</v>
      </c>
      <c r="H63" s="5" t="s">
        <v>1218</v>
      </c>
      <c r="I63" s="5" t="s">
        <v>1219</v>
      </c>
      <c r="J63" s="5" t="s">
        <v>1220</v>
      </c>
      <c r="K63" s="6">
        <f t="shared" si="0"/>
        <v>0.15976965565871432</v>
      </c>
    </row>
    <row r="64" spans="1:11" ht="14.25">
      <c r="A64" s="4" t="s">
        <v>403</v>
      </c>
      <c r="B64" s="5" t="s">
        <v>1221</v>
      </c>
      <c r="C64" s="5" t="s">
        <v>1222</v>
      </c>
      <c r="D64" s="5" t="s">
        <v>2</v>
      </c>
      <c r="E64" s="5" t="s">
        <v>2</v>
      </c>
      <c r="F64" s="5" t="s">
        <v>2</v>
      </c>
      <c r="G64" s="5" t="s">
        <v>1223</v>
      </c>
      <c r="H64" s="5" t="s">
        <v>1223</v>
      </c>
      <c r="I64" s="5" t="s">
        <v>1224</v>
      </c>
      <c r="J64" s="5" t="s">
        <v>1225</v>
      </c>
      <c r="K64" s="6">
        <f t="shared" si="0"/>
        <v>0.34830093844843657</v>
      </c>
    </row>
    <row r="65" spans="1:11" ht="14.25">
      <c r="A65" s="4" t="s">
        <v>410</v>
      </c>
      <c r="B65" s="5" t="s">
        <v>1226</v>
      </c>
      <c r="C65" s="5" t="s">
        <v>1227</v>
      </c>
      <c r="D65" s="5" t="s">
        <v>2</v>
      </c>
      <c r="E65" s="5" t="s">
        <v>2</v>
      </c>
      <c r="F65" s="5" t="s">
        <v>2</v>
      </c>
      <c r="G65" s="5" t="s">
        <v>1228</v>
      </c>
      <c r="H65" s="5" t="s">
        <v>1228</v>
      </c>
      <c r="I65" s="5" t="s">
        <v>1229</v>
      </c>
      <c r="J65" s="5" t="s">
        <v>1230</v>
      </c>
      <c r="K65" s="6">
        <f t="shared" si="0"/>
        <v>0.4359450999138959</v>
      </c>
    </row>
    <row r="66" spans="1:11" ht="14.25">
      <c r="A66" s="4" t="s">
        <v>416</v>
      </c>
      <c r="B66" s="5" t="s">
        <v>1231</v>
      </c>
      <c r="C66" s="5" t="s">
        <v>1232</v>
      </c>
      <c r="D66" s="5" t="s">
        <v>2</v>
      </c>
      <c r="E66" s="5" t="s">
        <v>2</v>
      </c>
      <c r="F66" s="5" t="s">
        <v>2</v>
      </c>
      <c r="G66" s="5" t="s">
        <v>1233</v>
      </c>
      <c r="H66" s="5" t="s">
        <v>1233</v>
      </c>
      <c r="I66" s="5" t="s">
        <v>1234</v>
      </c>
      <c r="J66" s="5" t="s">
        <v>1235</v>
      </c>
      <c r="K66" s="6">
        <f t="shared" si="0"/>
        <v>0.41781682692741545</v>
      </c>
    </row>
    <row r="67" spans="1:11" ht="14.25">
      <c r="A67" s="7" t="s">
        <v>422</v>
      </c>
      <c r="B67" s="8" t="s">
        <v>1236</v>
      </c>
      <c r="C67" s="8" t="s">
        <v>1237</v>
      </c>
      <c r="D67" s="8" t="s">
        <v>2</v>
      </c>
      <c r="E67" s="8" t="s">
        <v>2</v>
      </c>
      <c r="F67" s="8" t="s">
        <v>2</v>
      </c>
      <c r="G67" s="8" t="s">
        <v>425</v>
      </c>
      <c r="H67" s="8" t="s">
        <v>425</v>
      </c>
      <c r="I67" s="8" t="s">
        <v>1238</v>
      </c>
      <c r="J67" s="8" t="s">
        <v>1239</v>
      </c>
      <c r="K67" s="9">
        <f t="shared" si="0"/>
        <v>0.9019227538654666</v>
      </c>
    </row>
    <row r="68" spans="1:11" ht="14.25">
      <c r="A68" s="4" t="s">
        <v>428</v>
      </c>
      <c r="B68" s="5" t="s">
        <v>1240</v>
      </c>
      <c r="C68" s="5" t="s">
        <v>1240</v>
      </c>
      <c r="D68" s="5" t="s">
        <v>2</v>
      </c>
      <c r="E68" s="5" t="s">
        <v>2</v>
      </c>
      <c r="F68" s="5" t="s">
        <v>2</v>
      </c>
      <c r="G68" s="5" t="s">
        <v>425</v>
      </c>
      <c r="H68" s="5" t="s">
        <v>425</v>
      </c>
      <c r="I68" s="5" t="s">
        <v>1241</v>
      </c>
      <c r="J68" s="5" t="s">
        <v>1241</v>
      </c>
      <c r="K68" s="6">
        <f t="shared" si="0"/>
        <v>0.9595830438145114</v>
      </c>
    </row>
    <row r="69" spans="1:11" ht="14.25">
      <c r="A69" s="4" t="s">
        <v>431</v>
      </c>
      <c r="B69" s="5" t="s">
        <v>432</v>
      </c>
      <c r="C69" s="5" t="s">
        <v>432</v>
      </c>
      <c r="D69" s="5" t="s">
        <v>2</v>
      </c>
      <c r="E69" s="5" t="s">
        <v>2</v>
      </c>
      <c r="F69" s="5" t="s">
        <v>2</v>
      </c>
      <c r="G69" s="5" t="s">
        <v>2</v>
      </c>
      <c r="H69" s="5" t="s">
        <v>2</v>
      </c>
      <c r="I69" s="5" t="s">
        <v>432</v>
      </c>
      <c r="J69" s="5" t="s">
        <v>432</v>
      </c>
      <c r="K69" s="6">
        <f t="shared" si="0"/>
        <v>0</v>
      </c>
    </row>
    <row r="70" spans="1:11" ht="14.25">
      <c r="A70" s="4" t="s">
        <v>433</v>
      </c>
      <c r="B70" s="5" t="s">
        <v>434</v>
      </c>
      <c r="C70" s="5" t="s">
        <v>435</v>
      </c>
      <c r="D70" s="5" t="s">
        <v>2</v>
      </c>
      <c r="E70" s="5" t="s">
        <v>2</v>
      </c>
      <c r="F70" s="5" t="s">
        <v>2</v>
      </c>
      <c r="G70" s="5" t="s">
        <v>2</v>
      </c>
      <c r="H70" s="5" t="s">
        <v>2</v>
      </c>
      <c r="I70" s="5" t="s">
        <v>434</v>
      </c>
      <c r="J70" s="5" t="s">
        <v>435</v>
      </c>
      <c r="K70" s="6">
        <f t="shared" si="0"/>
        <v>0</v>
      </c>
    </row>
    <row r="71" spans="1:11" ht="14.25">
      <c r="A71" s="7" t="s">
        <v>436</v>
      </c>
      <c r="B71" s="8" t="s">
        <v>1242</v>
      </c>
      <c r="C71" s="8" t="s">
        <v>1243</v>
      </c>
      <c r="D71" s="8" t="s">
        <v>2</v>
      </c>
      <c r="E71" s="8" t="s">
        <v>2</v>
      </c>
      <c r="F71" s="8" t="s">
        <v>2</v>
      </c>
      <c r="G71" s="8" t="s">
        <v>1244</v>
      </c>
      <c r="H71" s="8" t="s">
        <v>1245</v>
      </c>
      <c r="I71" s="8" t="s">
        <v>1246</v>
      </c>
      <c r="J71" s="8" t="s">
        <v>1247</v>
      </c>
      <c r="K71" s="9">
        <f t="shared" si="0"/>
        <v>0.7124125299575933</v>
      </c>
    </row>
    <row r="72" spans="1:11" ht="14.25">
      <c r="A72" s="4" t="s">
        <v>443</v>
      </c>
      <c r="B72" s="5" t="s">
        <v>1248</v>
      </c>
      <c r="C72" s="5" t="s">
        <v>1249</v>
      </c>
      <c r="D72" s="5" t="s">
        <v>2</v>
      </c>
      <c r="E72" s="5" t="s">
        <v>2</v>
      </c>
      <c r="F72" s="5" t="s">
        <v>2</v>
      </c>
      <c r="G72" s="5" t="s">
        <v>1250</v>
      </c>
      <c r="H72" s="5" t="s">
        <v>1251</v>
      </c>
      <c r="I72" s="5" t="s">
        <v>1252</v>
      </c>
      <c r="J72" s="5" t="s">
        <v>1253</v>
      </c>
      <c r="K72" s="6">
        <f t="shared" si="0"/>
        <v>0.6989611707170357</v>
      </c>
    </row>
    <row r="73" spans="1:11" ht="14.25">
      <c r="A73" s="4" t="s">
        <v>450</v>
      </c>
      <c r="B73" s="5" t="s">
        <v>1254</v>
      </c>
      <c r="C73" s="5" t="s">
        <v>1255</v>
      </c>
      <c r="D73" s="5" t="s">
        <v>2</v>
      </c>
      <c r="E73" s="5" t="s">
        <v>2</v>
      </c>
      <c r="F73" s="5" t="s">
        <v>2</v>
      </c>
      <c r="G73" s="5" t="s">
        <v>1256</v>
      </c>
      <c r="H73" s="5" t="s">
        <v>1256</v>
      </c>
      <c r="I73" s="5" t="s">
        <v>1257</v>
      </c>
      <c r="J73" s="5" t="s">
        <v>1258</v>
      </c>
      <c r="K73" s="6">
        <f t="shared" si="0"/>
        <v>0.8195662274631732</v>
      </c>
    </row>
    <row r="74" spans="1:11" ht="14.25">
      <c r="A74" s="4" t="s">
        <v>456</v>
      </c>
      <c r="B74" s="5" t="s">
        <v>457</v>
      </c>
      <c r="C74" s="5" t="s">
        <v>458</v>
      </c>
      <c r="D74" s="5" t="s">
        <v>2</v>
      </c>
      <c r="E74" s="5" t="s">
        <v>2</v>
      </c>
      <c r="F74" s="5" t="s">
        <v>2</v>
      </c>
      <c r="G74" s="5" t="s">
        <v>459</v>
      </c>
      <c r="H74" s="5" t="s">
        <v>459</v>
      </c>
      <c r="I74" s="5" t="s">
        <v>460</v>
      </c>
      <c r="J74" s="5" t="s">
        <v>461</v>
      </c>
      <c r="K74" s="6">
        <f t="shared" si="0"/>
        <v>0.1715349927849928</v>
      </c>
    </row>
    <row r="75" spans="1:11" ht="14.25">
      <c r="A75" s="7" t="s">
        <v>462</v>
      </c>
      <c r="B75" s="8" t="s">
        <v>1259</v>
      </c>
      <c r="C75" s="8" t="s">
        <v>1260</v>
      </c>
      <c r="D75" s="8" t="s">
        <v>2</v>
      </c>
      <c r="E75" s="8" t="s">
        <v>2</v>
      </c>
      <c r="F75" s="8" t="s">
        <v>2</v>
      </c>
      <c r="G75" s="8" t="s">
        <v>1261</v>
      </c>
      <c r="H75" s="8" t="s">
        <v>1262</v>
      </c>
      <c r="I75" s="8" t="s">
        <v>1263</v>
      </c>
      <c r="J75" s="8" t="s">
        <v>1264</v>
      </c>
      <c r="K75" s="9">
        <f t="shared" si="0"/>
        <v>0.48908128040800697</v>
      </c>
    </row>
    <row r="76" spans="1:11" ht="14.25">
      <c r="A76" s="4" t="s">
        <v>469</v>
      </c>
      <c r="B76" s="5" t="s">
        <v>1265</v>
      </c>
      <c r="C76" s="5" t="s">
        <v>1265</v>
      </c>
      <c r="D76" s="5" t="s">
        <v>2</v>
      </c>
      <c r="E76" s="5" t="s">
        <v>2</v>
      </c>
      <c r="F76" s="5" t="s">
        <v>2</v>
      </c>
      <c r="G76" s="5" t="s">
        <v>1266</v>
      </c>
      <c r="H76" s="5" t="s">
        <v>1267</v>
      </c>
      <c r="I76" s="5" t="s">
        <v>1268</v>
      </c>
      <c r="J76" s="5" t="s">
        <v>1268</v>
      </c>
      <c r="K76" s="6">
        <f t="shared" si="0"/>
        <v>0.7254210794200557</v>
      </c>
    </row>
    <row r="77" spans="1:11" ht="14.25">
      <c r="A77" s="4" t="s">
        <v>474</v>
      </c>
      <c r="B77" s="5" t="s">
        <v>1269</v>
      </c>
      <c r="C77" s="5" t="s">
        <v>479</v>
      </c>
      <c r="D77" s="5" t="s">
        <v>2</v>
      </c>
      <c r="E77" s="5" t="s">
        <v>2</v>
      </c>
      <c r="F77" s="5" t="s">
        <v>2</v>
      </c>
      <c r="G77" s="5" t="s">
        <v>2</v>
      </c>
      <c r="H77" s="5" t="s">
        <v>2</v>
      </c>
      <c r="I77" s="5" t="s">
        <v>1269</v>
      </c>
      <c r="J77" s="5" t="s">
        <v>479</v>
      </c>
      <c r="K77" s="6">
        <f aca="true" t="shared" si="1" ref="K77:K140">G77/B77</f>
        <v>0</v>
      </c>
    </row>
    <row r="78" spans="1:11" ht="14.25">
      <c r="A78" s="4" t="s">
        <v>480</v>
      </c>
      <c r="B78" s="5" t="s">
        <v>1270</v>
      </c>
      <c r="C78" s="5" t="s">
        <v>1270</v>
      </c>
      <c r="D78" s="5" t="s">
        <v>2</v>
      </c>
      <c r="E78" s="5" t="s">
        <v>2</v>
      </c>
      <c r="F78" s="5" t="s">
        <v>2</v>
      </c>
      <c r="G78" s="5" t="s">
        <v>1271</v>
      </c>
      <c r="H78" s="5" t="s">
        <v>1272</v>
      </c>
      <c r="I78" s="5" t="s">
        <v>1273</v>
      </c>
      <c r="J78" s="5" t="s">
        <v>1273</v>
      </c>
      <c r="K78" s="6">
        <f t="shared" si="1"/>
        <v>0.4771337120038913</v>
      </c>
    </row>
    <row r="79" spans="1:11" ht="14.25">
      <c r="A79" s="4" t="s">
        <v>485</v>
      </c>
      <c r="B79" s="5" t="s">
        <v>1274</v>
      </c>
      <c r="C79" s="5" t="s">
        <v>1275</v>
      </c>
      <c r="D79" s="5" t="s">
        <v>2</v>
      </c>
      <c r="E79" s="5" t="s">
        <v>2</v>
      </c>
      <c r="F79" s="5" t="s">
        <v>2</v>
      </c>
      <c r="G79" s="5" t="s">
        <v>1276</v>
      </c>
      <c r="H79" s="5" t="s">
        <v>1276</v>
      </c>
      <c r="I79" s="5" t="s">
        <v>1277</v>
      </c>
      <c r="J79" s="5" t="s">
        <v>1278</v>
      </c>
      <c r="K79" s="6">
        <f t="shared" si="1"/>
        <v>0.14048214815827936</v>
      </c>
    </row>
    <row r="80" spans="1:11" ht="14.25">
      <c r="A80" s="4" t="s">
        <v>491</v>
      </c>
      <c r="B80" s="5" t="s">
        <v>1279</v>
      </c>
      <c r="C80" s="5" t="s">
        <v>1280</v>
      </c>
      <c r="D80" s="5" t="s">
        <v>2</v>
      </c>
      <c r="E80" s="5" t="s">
        <v>2</v>
      </c>
      <c r="F80" s="5" t="s">
        <v>2</v>
      </c>
      <c r="G80" s="5" t="s">
        <v>1281</v>
      </c>
      <c r="H80" s="5" t="s">
        <v>1282</v>
      </c>
      <c r="I80" s="5" t="s">
        <v>1283</v>
      </c>
      <c r="J80" s="5" t="s">
        <v>1284</v>
      </c>
      <c r="K80" s="6">
        <f t="shared" si="1"/>
        <v>0.24749473960063487</v>
      </c>
    </row>
    <row r="81" spans="1:11" ht="14.25">
      <c r="A81" s="4" t="s">
        <v>498</v>
      </c>
      <c r="B81" s="5" t="s">
        <v>1285</v>
      </c>
      <c r="C81" s="5" t="s">
        <v>1286</v>
      </c>
      <c r="D81" s="5" t="s">
        <v>2</v>
      </c>
      <c r="E81" s="5" t="s">
        <v>2</v>
      </c>
      <c r="F81" s="5" t="s">
        <v>2</v>
      </c>
      <c r="G81" s="5" t="s">
        <v>1287</v>
      </c>
      <c r="H81" s="5" t="s">
        <v>1288</v>
      </c>
      <c r="I81" s="5" t="s">
        <v>1289</v>
      </c>
      <c r="J81" s="5" t="s">
        <v>1290</v>
      </c>
      <c r="K81" s="6">
        <f t="shared" si="1"/>
        <v>0.6095467391439673</v>
      </c>
    </row>
    <row r="82" spans="1:11" ht="14.25">
      <c r="A82" s="4" t="s">
        <v>505</v>
      </c>
      <c r="B82" s="5" t="s">
        <v>1291</v>
      </c>
      <c r="C82" s="5" t="s">
        <v>1292</v>
      </c>
      <c r="D82" s="5" t="s">
        <v>2</v>
      </c>
      <c r="E82" s="5" t="s">
        <v>2</v>
      </c>
      <c r="F82" s="5" t="s">
        <v>2</v>
      </c>
      <c r="G82" s="5" t="s">
        <v>1293</v>
      </c>
      <c r="H82" s="5" t="s">
        <v>1293</v>
      </c>
      <c r="I82" s="5" t="s">
        <v>1294</v>
      </c>
      <c r="J82" s="5" t="s">
        <v>1295</v>
      </c>
      <c r="K82" s="6">
        <f t="shared" si="1"/>
        <v>0.09206349206349207</v>
      </c>
    </row>
    <row r="83" spans="1:11" ht="14.25">
      <c r="A83" s="7" t="s">
        <v>511</v>
      </c>
      <c r="B83" s="8" t="s">
        <v>512</v>
      </c>
      <c r="C83" s="8" t="s">
        <v>513</v>
      </c>
      <c r="D83" s="8" t="s">
        <v>2</v>
      </c>
      <c r="E83" s="8" t="s">
        <v>2</v>
      </c>
      <c r="F83" s="8" t="s">
        <v>2</v>
      </c>
      <c r="G83" s="8" t="s">
        <v>514</v>
      </c>
      <c r="H83" s="8" t="s">
        <v>514</v>
      </c>
      <c r="I83" s="8" t="s">
        <v>515</v>
      </c>
      <c r="J83" s="8" t="s">
        <v>516</v>
      </c>
      <c r="K83" s="9">
        <f t="shared" si="1"/>
        <v>0.12903186324786325</v>
      </c>
    </row>
    <row r="84" spans="1:11" ht="14.25">
      <c r="A84" s="4" t="s">
        <v>517</v>
      </c>
      <c r="B84" s="5" t="s">
        <v>518</v>
      </c>
      <c r="C84" s="5" t="s">
        <v>519</v>
      </c>
      <c r="D84" s="5" t="s">
        <v>2</v>
      </c>
      <c r="E84" s="5" t="s">
        <v>2</v>
      </c>
      <c r="F84" s="5" t="s">
        <v>2</v>
      </c>
      <c r="G84" s="5" t="s">
        <v>520</v>
      </c>
      <c r="H84" s="5" t="s">
        <v>520</v>
      </c>
      <c r="I84" s="5" t="s">
        <v>521</v>
      </c>
      <c r="J84" s="5" t="s">
        <v>522</v>
      </c>
      <c r="K84" s="6">
        <f t="shared" si="1"/>
        <v>0.006857142857142857</v>
      </c>
    </row>
    <row r="85" spans="1:11" ht="14.25">
      <c r="A85" s="4" t="s">
        <v>523</v>
      </c>
      <c r="B85" s="5" t="s">
        <v>524</v>
      </c>
      <c r="C85" s="5" t="s">
        <v>524</v>
      </c>
      <c r="D85" s="5" t="s">
        <v>2</v>
      </c>
      <c r="E85" s="5" t="s">
        <v>2</v>
      </c>
      <c r="F85" s="5" t="s">
        <v>2</v>
      </c>
      <c r="G85" s="5" t="s">
        <v>2</v>
      </c>
      <c r="H85" s="5" t="s">
        <v>2</v>
      </c>
      <c r="I85" s="5" t="s">
        <v>524</v>
      </c>
      <c r="J85" s="5" t="s">
        <v>524</v>
      </c>
      <c r="K85" s="6">
        <f t="shared" si="1"/>
        <v>0</v>
      </c>
    </row>
    <row r="86" spans="1:11" ht="14.25">
      <c r="A86" s="4" t="s">
        <v>525</v>
      </c>
      <c r="B86" s="5" t="s">
        <v>526</v>
      </c>
      <c r="C86" s="5" t="s">
        <v>527</v>
      </c>
      <c r="D86" s="5" t="s">
        <v>2</v>
      </c>
      <c r="E86" s="5" t="s">
        <v>2</v>
      </c>
      <c r="F86" s="5" t="s">
        <v>2</v>
      </c>
      <c r="G86" s="5" t="s">
        <v>528</v>
      </c>
      <c r="H86" s="5" t="s">
        <v>528</v>
      </c>
      <c r="I86" s="5" t="s">
        <v>529</v>
      </c>
      <c r="J86" s="5" t="s">
        <v>530</v>
      </c>
      <c r="K86" s="6">
        <f t="shared" si="1"/>
        <v>0.1556604132231405</v>
      </c>
    </row>
    <row r="87" spans="1:11" ht="14.25">
      <c r="A87" s="7" t="s">
        <v>531</v>
      </c>
      <c r="B87" s="8" t="s">
        <v>1296</v>
      </c>
      <c r="C87" s="8" t="s">
        <v>1297</v>
      </c>
      <c r="D87" s="8" t="s">
        <v>2</v>
      </c>
      <c r="E87" s="8" t="s">
        <v>2</v>
      </c>
      <c r="F87" s="8" t="s">
        <v>2</v>
      </c>
      <c r="G87" s="8" t="s">
        <v>1298</v>
      </c>
      <c r="H87" s="8" t="s">
        <v>1299</v>
      </c>
      <c r="I87" s="8" t="s">
        <v>1300</v>
      </c>
      <c r="J87" s="8" t="s">
        <v>1301</v>
      </c>
      <c r="K87" s="9">
        <f t="shared" si="1"/>
        <v>0.5280124488882553</v>
      </c>
    </row>
    <row r="88" spans="1:11" ht="14.25">
      <c r="A88" s="7" t="s">
        <v>538</v>
      </c>
      <c r="B88" s="8" t="s">
        <v>1302</v>
      </c>
      <c r="C88" s="8" t="s">
        <v>1303</v>
      </c>
      <c r="D88" s="8" t="s">
        <v>2</v>
      </c>
      <c r="E88" s="8" t="s">
        <v>2</v>
      </c>
      <c r="F88" s="8" t="s">
        <v>2</v>
      </c>
      <c r="G88" s="8" t="s">
        <v>1304</v>
      </c>
      <c r="H88" s="8" t="s">
        <v>1305</v>
      </c>
      <c r="I88" s="8" t="s">
        <v>1306</v>
      </c>
      <c r="J88" s="8" t="s">
        <v>1307</v>
      </c>
      <c r="K88" s="9">
        <f t="shared" si="1"/>
        <v>0.5855858150469226</v>
      </c>
    </row>
    <row r="89" spans="1:11" ht="14.25">
      <c r="A89" s="4" t="s">
        <v>545</v>
      </c>
      <c r="B89" s="5" t="s">
        <v>1308</v>
      </c>
      <c r="C89" s="5" t="s">
        <v>1309</v>
      </c>
      <c r="D89" s="5" t="s">
        <v>2</v>
      </c>
      <c r="E89" s="5" t="s">
        <v>2</v>
      </c>
      <c r="F89" s="5" t="s">
        <v>2</v>
      </c>
      <c r="G89" s="5" t="s">
        <v>1310</v>
      </c>
      <c r="H89" s="5" t="s">
        <v>1310</v>
      </c>
      <c r="I89" s="5" t="s">
        <v>1311</v>
      </c>
      <c r="J89" s="5" t="s">
        <v>1312</v>
      </c>
      <c r="K89" s="6">
        <f t="shared" si="1"/>
        <v>0.5346326390859226</v>
      </c>
    </row>
    <row r="90" spans="1:11" ht="14.25">
      <c r="A90" s="4" t="s">
        <v>551</v>
      </c>
      <c r="B90" s="5" t="s">
        <v>1313</v>
      </c>
      <c r="C90" s="5" t="s">
        <v>1314</v>
      </c>
      <c r="D90" s="5" t="s">
        <v>2</v>
      </c>
      <c r="E90" s="5" t="s">
        <v>2</v>
      </c>
      <c r="F90" s="5" t="s">
        <v>2</v>
      </c>
      <c r="G90" s="5" t="s">
        <v>1315</v>
      </c>
      <c r="H90" s="5" t="s">
        <v>1316</v>
      </c>
      <c r="I90" s="5" t="s">
        <v>1317</v>
      </c>
      <c r="J90" s="5" t="s">
        <v>1318</v>
      </c>
      <c r="K90" s="6">
        <f t="shared" si="1"/>
        <v>0.7516145638297873</v>
      </c>
    </row>
    <row r="91" spans="1:11" ht="14.25">
      <c r="A91" s="4" t="s">
        <v>558</v>
      </c>
      <c r="B91" s="5" t="s">
        <v>1319</v>
      </c>
      <c r="C91" s="5" t="s">
        <v>1320</v>
      </c>
      <c r="D91" s="5" t="s">
        <v>2</v>
      </c>
      <c r="E91" s="5" t="s">
        <v>2</v>
      </c>
      <c r="F91" s="5" t="s">
        <v>2</v>
      </c>
      <c r="G91" s="5" t="s">
        <v>1321</v>
      </c>
      <c r="H91" s="5" t="s">
        <v>1322</v>
      </c>
      <c r="I91" s="5" t="s">
        <v>1323</v>
      </c>
      <c r="J91" s="5" t="s">
        <v>1324</v>
      </c>
      <c r="K91" s="6">
        <f t="shared" si="1"/>
        <v>0.6759586215425811</v>
      </c>
    </row>
    <row r="92" spans="1:11" ht="14.25">
      <c r="A92" s="4" t="s">
        <v>565</v>
      </c>
      <c r="B92" s="5" t="s">
        <v>1325</v>
      </c>
      <c r="C92" s="5" t="s">
        <v>1326</v>
      </c>
      <c r="D92" s="5" t="s">
        <v>2</v>
      </c>
      <c r="E92" s="5" t="s">
        <v>2</v>
      </c>
      <c r="F92" s="5" t="s">
        <v>2</v>
      </c>
      <c r="G92" s="5" t="s">
        <v>1327</v>
      </c>
      <c r="H92" s="5" t="s">
        <v>1327</v>
      </c>
      <c r="I92" s="5" t="s">
        <v>1328</v>
      </c>
      <c r="J92" s="5" t="s">
        <v>1329</v>
      </c>
      <c r="K92" s="6">
        <f t="shared" si="1"/>
        <v>0.2959999126256007</v>
      </c>
    </row>
    <row r="93" spans="1:11" ht="14.25">
      <c r="A93" s="7" t="s">
        <v>572</v>
      </c>
      <c r="B93" s="8" t="s">
        <v>1330</v>
      </c>
      <c r="C93" s="8" t="s">
        <v>1331</v>
      </c>
      <c r="D93" s="8" t="s">
        <v>2</v>
      </c>
      <c r="E93" s="8" t="s">
        <v>2</v>
      </c>
      <c r="F93" s="8" t="s">
        <v>2</v>
      </c>
      <c r="G93" s="8" t="s">
        <v>1332</v>
      </c>
      <c r="H93" s="8" t="s">
        <v>1332</v>
      </c>
      <c r="I93" s="8" t="s">
        <v>1333</v>
      </c>
      <c r="J93" s="8" t="s">
        <v>1334</v>
      </c>
      <c r="K93" s="9">
        <f t="shared" si="1"/>
        <v>0.3957812684439709</v>
      </c>
    </row>
    <row r="94" spans="1:11" ht="14.25">
      <c r="A94" s="4" t="s">
        <v>585</v>
      </c>
      <c r="B94" s="5" t="s">
        <v>1330</v>
      </c>
      <c r="C94" s="5" t="s">
        <v>1331</v>
      </c>
      <c r="D94" s="5" t="s">
        <v>2</v>
      </c>
      <c r="E94" s="5" t="s">
        <v>2</v>
      </c>
      <c r="F94" s="5" t="s">
        <v>2</v>
      </c>
      <c r="G94" s="5" t="s">
        <v>1332</v>
      </c>
      <c r="H94" s="5" t="s">
        <v>1332</v>
      </c>
      <c r="I94" s="5" t="s">
        <v>1333</v>
      </c>
      <c r="J94" s="5" t="s">
        <v>1334</v>
      </c>
      <c r="K94" s="6">
        <f t="shared" si="1"/>
        <v>0.3957812684439709</v>
      </c>
    </row>
    <row r="95" spans="1:11" ht="14.25">
      <c r="A95" s="7" t="s">
        <v>591</v>
      </c>
      <c r="B95" s="8" t="s">
        <v>1335</v>
      </c>
      <c r="C95" s="8" t="s">
        <v>1336</v>
      </c>
      <c r="D95" s="8" t="s">
        <v>2</v>
      </c>
      <c r="E95" s="8" t="s">
        <v>2</v>
      </c>
      <c r="F95" s="8" t="s">
        <v>2</v>
      </c>
      <c r="G95" s="8" t="s">
        <v>1337</v>
      </c>
      <c r="H95" s="8" t="s">
        <v>1337</v>
      </c>
      <c r="I95" s="8" t="s">
        <v>1338</v>
      </c>
      <c r="J95" s="8" t="s">
        <v>1339</v>
      </c>
      <c r="K95" s="9">
        <f t="shared" si="1"/>
        <v>0.2712656731362783</v>
      </c>
    </row>
    <row r="96" spans="1:11" ht="14.25">
      <c r="A96" s="4" t="s">
        <v>597</v>
      </c>
      <c r="B96" s="5" t="s">
        <v>1340</v>
      </c>
      <c r="C96" s="5" t="s">
        <v>1341</v>
      </c>
      <c r="D96" s="5" t="s">
        <v>2</v>
      </c>
      <c r="E96" s="5" t="s">
        <v>2</v>
      </c>
      <c r="F96" s="5" t="s">
        <v>2</v>
      </c>
      <c r="G96" s="5" t="s">
        <v>1342</v>
      </c>
      <c r="H96" s="5" t="s">
        <v>1342</v>
      </c>
      <c r="I96" s="5" t="s">
        <v>1343</v>
      </c>
      <c r="J96" s="5" t="s">
        <v>1344</v>
      </c>
      <c r="K96" s="6">
        <f t="shared" si="1"/>
        <v>0.2795981818181818</v>
      </c>
    </row>
    <row r="97" spans="1:11" ht="14.25">
      <c r="A97" s="4" t="s">
        <v>603</v>
      </c>
      <c r="B97" s="5" t="s">
        <v>1345</v>
      </c>
      <c r="C97" s="5" t="s">
        <v>1346</v>
      </c>
      <c r="D97" s="5" t="s">
        <v>2</v>
      </c>
      <c r="E97" s="5" t="s">
        <v>2</v>
      </c>
      <c r="F97" s="5" t="s">
        <v>2</v>
      </c>
      <c r="G97" s="5" t="s">
        <v>1347</v>
      </c>
      <c r="H97" s="5" t="s">
        <v>1347</v>
      </c>
      <c r="I97" s="5" t="s">
        <v>1348</v>
      </c>
      <c r="J97" s="5" t="s">
        <v>1349</v>
      </c>
      <c r="K97" s="6">
        <f t="shared" si="1"/>
        <v>0.4828134603174603</v>
      </c>
    </row>
    <row r="98" spans="1:11" ht="14.25">
      <c r="A98" s="4" t="s">
        <v>609</v>
      </c>
      <c r="B98" s="5" t="s">
        <v>1350</v>
      </c>
      <c r="C98" s="5" t="s">
        <v>1351</v>
      </c>
      <c r="D98" s="5" t="s">
        <v>2</v>
      </c>
      <c r="E98" s="5" t="s">
        <v>2</v>
      </c>
      <c r="F98" s="5" t="s">
        <v>2</v>
      </c>
      <c r="G98" s="5" t="s">
        <v>1352</v>
      </c>
      <c r="H98" s="5" t="s">
        <v>1352</v>
      </c>
      <c r="I98" s="5" t="s">
        <v>1353</v>
      </c>
      <c r="J98" s="5" t="s">
        <v>1354</v>
      </c>
      <c r="K98" s="6">
        <f t="shared" si="1"/>
        <v>0.1682780487804878</v>
      </c>
    </row>
    <row r="99" spans="1:11" ht="14.25">
      <c r="A99" s="4" t="s">
        <v>615</v>
      </c>
      <c r="B99" s="5" t="s">
        <v>1355</v>
      </c>
      <c r="C99" s="5" t="s">
        <v>1356</v>
      </c>
      <c r="D99" s="5" t="s">
        <v>2</v>
      </c>
      <c r="E99" s="5" t="s">
        <v>2</v>
      </c>
      <c r="F99" s="5" t="s">
        <v>2</v>
      </c>
      <c r="G99" s="5" t="s">
        <v>1357</v>
      </c>
      <c r="H99" s="5" t="s">
        <v>1357</v>
      </c>
      <c r="I99" s="5" t="s">
        <v>1358</v>
      </c>
      <c r="J99" s="5" t="s">
        <v>1359</v>
      </c>
      <c r="K99" s="6">
        <f t="shared" si="1"/>
        <v>0.2613827595271261</v>
      </c>
    </row>
    <row r="100" spans="1:11" ht="14.25">
      <c r="A100" s="4" t="s">
        <v>621</v>
      </c>
      <c r="B100" s="5" t="s">
        <v>1360</v>
      </c>
      <c r="C100" s="5" t="s">
        <v>1361</v>
      </c>
      <c r="D100" s="5" t="s">
        <v>2</v>
      </c>
      <c r="E100" s="5" t="s">
        <v>2</v>
      </c>
      <c r="F100" s="5" t="s">
        <v>2</v>
      </c>
      <c r="G100" s="5" t="s">
        <v>1362</v>
      </c>
      <c r="H100" s="5" t="s">
        <v>1362</v>
      </c>
      <c r="I100" s="5" t="s">
        <v>1363</v>
      </c>
      <c r="J100" s="5" t="s">
        <v>1364</v>
      </c>
      <c r="K100" s="6">
        <f t="shared" si="1"/>
        <v>0.1951923076923077</v>
      </c>
    </row>
    <row r="101" spans="1:11" ht="14.25">
      <c r="A101" s="4" t="s">
        <v>627</v>
      </c>
      <c r="B101" s="5" t="s">
        <v>1365</v>
      </c>
      <c r="C101" s="5" t="s">
        <v>1366</v>
      </c>
      <c r="D101" s="5" t="s">
        <v>2</v>
      </c>
      <c r="E101" s="5" t="s">
        <v>2</v>
      </c>
      <c r="F101" s="5" t="s">
        <v>2</v>
      </c>
      <c r="G101" s="5" t="s">
        <v>1367</v>
      </c>
      <c r="H101" s="5" t="s">
        <v>1367</v>
      </c>
      <c r="I101" s="5" t="s">
        <v>1368</v>
      </c>
      <c r="J101" s="5" t="s">
        <v>1369</v>
      </c>
      <c r="K101" s="6">
        <f t="shared" si="1"/>
        <v>0.11091969465648854</v>
      </c>
    </row>
    <row r="102" spans="1:11" ht="14.25">
      <c r="A102" s="4" t="s">
        <v>633</v>
      </c>
      <c r="B102" s="5" t="s">
        <v>1370</v>
      </c>
      <c r="C102" s="5" t="s">
        <v>1371</v>
      </c>
      <c r="D102" s="5" t="s">
        <v>2</v>
      </c>
      <c r="E102" s="5" t="s">
        <v>2</v>
      </c>
      <c r="F102" s="5" t="s">
        <v>2</v>
      </c>
      <c r="G102" s="5" t="s">
        <v>1372</v>
      </c>
      <c r="H102" s="5" t="s">
        <v>1372</v>
      </c>
      <c r="I102" s="5" t="s">
        <v>1373</v>
      </c>
      <c r="J102" s="5" t="s">
        <v>1374</v>
      </c>
      <c r="K102" s="6">
        <f t="shared" si="1"/>
        <v>0.4690846470588235</v>
      </c>
    </row>
    <row r="103" spans="1:11" ht="14.25">
      <c r="A103" s="7" t="s">
        <v>639</v>
      </c>
      <c r="B103" s="8" t="s">
        <v>1375</v>
      </c>
      <c r="C103" s="8" t="s">
        <v>1376</v>
      </c>
      <c r="D103" s="8" t="s">
        <v>2</v>
      </c>
      <c r="E103" s="8" t="s">
        <v>2</v>
      </c>
      <c r="F103" s="8" t="s">
        <v>2</v>
      </c>
      <c r="G103" s="8" t="s">
        <v>1377</v>
      </c>
      <c r="H103" s="8" t="s">
        <v>1378</v>
      </c>
      <c r="I103" s="8" t="s">
        <v>1379</v>
      </c>
      <c r="J103" s="8" t="s">
        <v>1380</v>
      </c>
      <c r="K103" s="9">
        <f t="shared" si="1"/>
        <v>0.507217643041908</v>
      </c>
    </row>
    <row r="104" spans="1:11" ht="14.25">
      <c r="A104" s="4" t="s">
        <v>646</v>
      </c>
      <c r="B104" s="5" t="s">
        <v>1381</v>
      </c>
      <c r="C104" s="5" t="s">
        <v>1382</v>
      </c>
      <c r="D104" s="5" t="s">
        <v>2</v>
      </c>
      <c r="E104" s="5" t="s">
        <v>2</v>
      </c>
      <c r="F104" s="5" t="s">
        <v>2</v>
      </c>
      <c r="G104" s="5" t="s">
        <v>1383</v>
      </c>
      <c r="H104" s="5" t="s">
        <v>1383</v>
      </c>
      <c r="I104" s="5" t="s">
        <v>1384</v>
      </c>
      <c r="J104" s="5" t="s">
        <v>1385</v>
      </c>
      <c r="K104" s="6">
        <f t="shared" si="1"/>
        <v>0.11445915584415585</v>
      </c>
    </row>
    <row r="105" spans="1:11" ht="14.25">
      <c r="A105" s="4" t="s">
        <v>653</v>
      </c>
      <c r="B105" s="5" t="s">
        <v>1386</v>
      </c>
      <c r="C105" s="5" t="s">
        <v>1387</v>
      </c>
      <c r="D105" s="5" t="s">
        <v>2</v>
      </c>
      <c r="E105" s="5" t="s">
        <v>2</v>
      </c>
      <c r="F105" s="5" t="s">
        <v>2</v>
      </c>
      <c r="G105" s="5" t="s">
        <v>1388</v>
      </c>
      <c r="H105" s="5" t="s">
        <v>1389</v>
      </c>
      <c r="I105" s="5" t="s">
        <v>1390</v>
      </c>
      <c r="J105" s="5" t="s">
        <v>1391</v>
      </c>
      <c r="K105" s="6">
        <f t="shared" si="1"/>
        <v>0.5373434506429764</v>
      </c>
    </row>
    <row r="106" spans="1:11" ht="14.25">
      <c r="A106" s="7" t="s">
        <v>660</v>
      </c>
      <c r="B106" s="8" t="s">
        <v>1392</v>
      </c>
      <c r="C106" s="8" t="s">
        <v>1393</v>
      </c>
      <c r="D106" s="8" t="s">
        <v>2</v>
      </c>
      <c r="E106" s="8" t="s">
        <v>2</v>
      </c>
      <c r="F106" s="8" t="s">
        <v>2</v>
      </c>
      <c r="G106" s="8" t="s">
        <v>1394</v>
      </c>
      <c r="H106" s="8" t="s">
        <v>1395</v>
      </c>
      <c r="I106" s="8" t="s">
        <v>1396</v>
      </c>
      <c r="J106" s="8" t="s">
        <v>1397</v>
      </c>
      <c r="K106" s="9">
        <f t="shared" si="1"/>
        <v>0.5093473089491312</v>
      </c>
    </row>
    <row r="107" spans="1:11" ht="14.25">
      <c r="A107" s="4" t="s">
        <v>667</v>
      </c>
      <c r="B107" s="5" t="s">
        <v>1398</v>
      </c>
      <c r="C107" s="5" t="s">
        <v>1399</v>
      </c>
      <c r="D107" s="5" t="s">
        <v>2</v>
      </c>
      <c r="E107" s="5" t="s">
        <v>2</v>
      </c>
      <c r="F107" s="5" t="s">
        <v>2</v>
      </c>
      <c r="G107" s="5" t="s">
        <v>1400</v>
      </c>
      <c r="H107" s="5" t="s">
        <v>1400</v>
      </c>
      <c r="I107" s="5" t="s">
        <v>1401</v>
      </c>
      <c r="J107" s="5" t="s">
        <v>1402</v>
      </c>
      <c r="K107" s="6">
        <f t="shared" si="1"/>
        <v>0.40473687601382347</v>
      </c>
    </row>
    <row r="108" spans="1:11" ht="14.25">
      <c r="A108" s="4" t="s">
        <v>674</v>
      </c>
      <c r="B108" s="5" t="s">
        <v>1403</v>
      </c>
      <c r="C108" s="5" t="s">
        <v>1404</v>
      </c>
      <c r="D108" s="5" t="s">
        <v>2</v>
      </c>
      <c r="E108" s="5" t="s">
        <v>2</v>
      </c>
      <c r="F108" s="5" t="s">
        <v>2</v>
      </c>
      <c r="G108" s="5" t="s">
        <v>677</v>
      </c>
      <c r="H108" s="5" t="s">
        <v>677</v>
      </c>
      <c r="I108" s="5" t="s">
        <v>1405</v>
      </c>
      <c r="J108" s="5" t="s">
        <v>1406</v>
      </c>
      <c r="K108" s="6">
        <f t="shared" si="1"/>
        <v>0.4729915966386555</v>
      </c>
    </row>
    <row r="109" spans="1:11" ht="14.25">
      <c r="A109" s="4" t="s">
        <v>680</v>
      </c>
      <c r="B109" s="5" t="s">
        <v>1407</v>
      </c>
      <c r="C109" s="5" t="s">
        <v>1408</v>
      </c>
      <c r="D109" s="5" t="s">
        <v>2</v>
      </c>
      <c r="E109" s="5" t="s">
        <v>2</v>
      </c>
      <c r="F109" s="5" t="s">
        <v>2</v>
      </c>
      <c r="G109" s="5" t="s">
        <v>1409</v>
      </c>
      <c r="H109" s="5" t="s">
        <v>1410</v>
      </c>
      <c r="I109" s="5" t="s">
        <v>1411</v>
      </c>
      <c r="J109" s="5" t="s">
        <v>1412</v>
      </c>
      <c r="K109" s="6">
        <f t="shared" si="1"/>
        <v>0.6482337195103053</v>
      </c>
    </row>
    <row r="110" spans="1:11" ht="14.25">
      <c r="A110" s="4" t="s">
        <v>687</v>
      </c>
      <c r="B110" s="5" t="s">
        <v>1413</v>
      </c>
      <c r="C110" s="5" t="s">
        <v>1414</v>
      </c>
      <c r="D110" s="5" t="s">
        <v>2</v>
      </c>
      <c r="E110" s="5" t="s">
        <v>2</v>
      </c>
      <c r="F110" s="5" t="s">
        <v>2</v>
      </c>
      <c r="G110" s="5" t="s">
        <v>1415</v>
      </c>
      <c r="H110" s="5" t="s">
        <v>1416</v>
      </c>
      <c r="I110" s="5" t="s">
        <v>1417</v>
      </c>
      <c r="J110" s="5" t="s">
        <v>1418</v>
      </c>
      <c r="K110" s="6">
        <f t="shared" si="1"/>
        <v>0.37089575679505277</v>
      </c>
    </row>
    <row r="111" spans="1:11" ht="14.25">
      <c r="A111" s="4" t="s">
        <v>694</v>
      </c>
      <c r="B111" s="5" t="s">
        <v>1419</v>
      </c>
      <c r="C111" s="5" t="s">
        <v>1420</v>
      </c>
      <c r="D111" s="5" t="s">
        <v>2</v>
      </c>
      <c r="E111" s="5" t="s">
        <v>2</v>
      </c>
      <c r="F111" s="5" t="s">
        <v>2</v>
      </c>
      <c r="G111" s="5" t="s">
        <v>1421</v>
      </c>
      <c r="H111" s="5" t="s">
        <v>1421</v>
      </c>
      <c r="I111" s="5" t="s">
        <v>1422</v>
      </c>
      <c r="J111" s="5" t="s">
        <v>1423</v>
      </c>
      <c r="K111" s="6">
        <f t="shared" si="1"/>
        <v>0.18141366195040318</v>
      </c>
    </row>
    <row r="112" spans="1:11" ht="14.25">
      <c r="A112" s="4" t="s">
        <v>700</v>
      </c>
      <c r="B112" s="5" t="s">
        <v>518</v>
      </c>
      <c r="C112" s="5" t="s">
        <v>519</v>
      </c>
      <c r="D112" s="5" t="s">
        <v>2</v>
      </c>
      <c r="E112" s="5" t="s">
        <v>2</v>
      </c>
      <c r="F112" s="5" t="s">
        <v>2</v>
      </c>
      <c r="G112" s="5" t="s">
        <v>1424</v>
      </c>
      <c r="H112" s="5" t="s">
        <v>1424</v>
      </c>
      <c r="I112" s="5" t="s">
        <v>1425</v>
      </c>
      <c r="J112" s="5" t="s">
        <v>1426</v>
      </c>
      <c r="K112" s="6">
        <f t="shared" si="1"/>
        <v>0.07561904761904761</v>
      </c>
    </row>
    <row r="113" spans="1:11" ht="14.25">
      <c r="A113" s="4" t="s">
        <v>707</v>
      </c>
      <c r="B113" s="5" t="s">
        <v>1427</v>
      </c>
      <c r="C113" s="5" t="s">
        <v>1428</v>
      </c>
      <c r="D113" s="5" t="s">
        <v>2</v>
      </c>
      <c r="E113" s="5" t="s">
        <v>2</v>
      </c>
      <c r="F113" s="5" t="s">
        <v>2</v>
      </c>
      <c r="G113" s="5" t="s">
        <v>1429</v>
      </c>
      <c r="H113" s="5" t="s">
        <v>1429</v>
      </c>
      <c r="I113" s="5" t="s">
        <v>1430</v>
      </c>
      <c r="J113" s="5" t="s">
        <v>1431</v>
      </c>
      <c r="K113" s="6">
        <f t="shared" si="1"/>
        <v>0.48319253680487834</v>
      </c>
    </row>
    <row r="114" spans="1:11" ht="14.25">
      <c r="A114" s="4" t="s">
        <v>713</v>
      </c>
      <c r="B114" s="5" t="s">
        <v>1432</v>
      </c>
      <c r="C114" s="5" t="s">
        <v>1433</v>
      </c>
      <c r="D114" s="5" t="s">
        <v>2</v>
      </c>
      <c r="E114" s="5" t="s">
        <v>2</v>
      </c>
      <c r="F114" s="5" t="s">
        <v>2</v>
      </c>
      <c r="G114" s="5" t="s">
        <v>1434</v>
      </c>
      <c r="H114" s="5" t="s">
        <v>1434</v>
      </c>
      <c r="I114" s="5" t="s">
        <v>1435</v>
      </c>
      <c r="J114" s="5" t="s">
        <v>1436</v>
      </c>
      <c r="K114" s="6">
        <f t="shared" si="1"/>
        <v>0.7123788544260811</v>
      </c>
    </row>
    <row r="115" spans="1:11" ht="14.25">
      <c r="A115" s="7" t="s">
        <v>720</v>
      </c>
      <c r="B115" s="8" t="s">
        <v>1437</v>
      </c>
      <c r="C115" s="8" t="s">
        <v>1438</v>
      </c>
      <c r="D115" s="8" t="s">
        <v>2</v>
      </c>
      <c r="E115" s="8" t="s">
        <v>2</v>
      </c>
      <c r="F115" s="8" t="s">
        <v>2</v>
      </c>
      <c r="G115" s="8" t="s">
        <v>1439</v>
      </c>
      <c r="H115" s="8" t="s">
        <v>1440</v>
      </c>
      <c r="I115" s="8" t="s">
        <v>1441</v>
      </c>
      <c r="J115" s="8" t="s">
        <v>1442</v>
      </c>
      <c r="K115" s="9">
        <f t="shared" si="1"/>
        <v>0.491324161212916</v>
      </c>
    </row>
    <row r="116" spans="1:11" ht="14.25">
      <c r="A116" s="7" t="s">
        <v>727</v>
      </c>
      <c r="B116" s="8" t="s">
        <v>1443</v>
      </c>
      <c r="C116" s="8" t="s">
        <v>1444</v>
      </c>
      <c r="D116" s="8" t="s">
        <v>2</v>
      </c>
      <c r="E116" s="8" t="s">
        <v>2</v>
      </c>
      <c r="F116" s="8" t="s">
        <v>2</v>
      </c>
      <c r="G116" s="8" t="s">
        <v>1445</v>
      </c>
      <c r="H116" s="8" t="s">
        <v>1446</v>
      </c>
      <c r="I116" s="8" t="s">
        <v>1447</v>
      </c>
      <c r="J116" s="8" t="s">
        <v>1448</v>
      </c>
      <c r="K116" s="9">
        <f t="shared" si="1"/>
        <v>0.40847988104601307</v>
      </c>
    </row>
    <row r="117" spans="1:11" ht="14.25">
      <c r="A117" s="4" t="s">
        <v>740</v>
      </c>
      <c r="B117" s="5" t="s">
        <v>1449</v>
      </c>
      <c r="C117" s="5" t="s">
        <v>1450</v>
      </c>
      <c r="D117" s="5" t="s">
        <v>2</v>
      </c>
      <c r="E117" s="5" t="s">
        <v>2</v>
      </c>
      <c r="F117" s="5" t="s">
        <v>2</v>
      </c>
      <c r="G117" s="5" t="s">
        <v>1451</v>
      </c>
      <c r="H117" s="5" t="s">
        <v>2</v>
      </c>
      <c r="I117" s="5" t="s">
        <v>1452</v>
      </c>
      <c r="J117" s="5" t="s">
        <v>1453</v>
      </c>
      <c r="K117" s="6">
        <f t="shared" si="1"/>
        <v>0.2556378305641114</v>
      </c>
    </row>
    <row r="118" spans="1:11" ht="14.25">
      <c r="A118" s="4" t="s">
        <v>746</v>
      </c>
      <c r="B118" s="5" t="s">
        <v>1454</v>
      </c>
      <c r="C118" s="5" t="s">
        <v>1455</v>
      </c>
      <c r="D118" s="5" t="s">
        <v>2</v>
      </c>
      <c r="E118" s="5" t="s">
        <v>2</v>
      </c>
      <c r="F118" s="5" t="s">
        <v>2</v>
      </c>
      <c r="G118" s="5" t="s">
        <v>1456</v>
      </c>
      <c r="H118" s="5" t="s">
        <v>1457</v>
      </c>
      <c r="I118" s="5" t="s">
        <v>1458</v>
      </c>
      <c r="J118" s="5" t="s">
        <v>1459</v>
      </c>
      <c r="K118" s="6">
        <f t="shared" si="1"/>
        <v>0.7410599757355171</v>
      </c>
    </row>
    <row r="119" spans="1:11" ht="14.25">
      <c r="A119" s="4" t="s">
        <v>753</v>
      </c>
      <c r="B119" s="5" t="s">
        <v>1460</v>
      </c>
      <c r="C119" s="5" t="s">
        <v>1461</v>
      </c>
      <c r="D119" s="5" t="s">
        <v>2</v>
      </c>
      <c r="E119" s="5" t="s">
        <v>2</v>
      </c>
      <c r="F119" s="5" t="s">
        <v>2</v>
      </c>
      <c r="G119" s="5" t="s">
        <v>1462</v>
      </c>
      <c r="H119" s="5" t="s">
        <v>1463</v>
      </c>
      <c r="I119" s="5" t="s">
        <v>1464</v>
      </c>
      <c r="J119" s="5" t="s">
        <v>1465</v>
      </c>
      <c r="K119" s="6">
        <f t="shared" si="1"/>
        <v>0.7647803231828224</v>
      </c>
    </row>
    <row r="120" spans="1:11" ht="14.25">
      <c r="A120" s="4" t="s">
        <v>760</v>
      </c>
      <c r="B120" s="5" t="s">
        <v>1466</v>
      </c>
      <c r="C120" s="5" t="s">
        <v>1467</v>
      </c>
      <c r="D120" s="5" t="s">
        <v>2</v>
      </c>
      <c r="E120" s="5" t="s">
        <v>2</v>
      </c>
      <c r="F120" s="5" t="s">
        <v>2</v>
      </c>
      <c r="G120" s="5" t="s">
        <v>1468</v>
      </c>
      <c r="H120" s="5" t="s">
        <v>1469</v>
      </c>
      <c r="I120" s="5" t="s">
        <v>1470</v>
      </c>
      <c r="J120" s="5" t="s">
        <v>1471</v>
      </c>
      <c r="K120" s="6">
        <f t="shared" si="1"/>
        <v>0.6162037966565352</v>
      </c>
    </row>
    <row r="121" spans="1:11" ht="14.25">
      <c r="A121" s="4" t="s">
        <v>767</v>
      </c>
      <c r="B121" s="5" t="s">
        <v>768</v>
      </c>
      <c r="C121" s="5" t="s">
        <v>2</v>
      </c>
      <c r="D121" s="5" t="s">
        <v>2</v>
      </c>
      <c r="E121" s="5" t="s">
        <v>2</v>
      </c>
      <c r="F121" s="5" t="s">
        <v>2</v>
      </c>
      <c r="G121" s="5" t="s">
        <v>2</v>
      </c>
      <c r="H121" s="5" t="s">
        <v>2</v>
      </c>
      <c r="I121" s="5" t="s">
        <v>768</v>
      </c>
      <c r="J121" s="5" t="s">
        <v>2</v>
      </c>
      <c r="K121" s="6">
        <f t="shared" si="1"/>
        <v>0</v>
      </c>
    </row>
    <row r="122" spans="1:11" ht="14.25">
      <c r="A122" s="4" t="s">
        <v>769</v>
      </c>
      <c r="B122" s="5" t="s">
        <v>1472</v>
      </c>
      <c r="C122" s="5" t="s">
        <v>1473</v>
      </c>
      <c r="D122" s="5" t="s">
        <v>2</v>
      </c>
      <c r="E122" s="5" t="s">
        <v>2</v>
      </c>
      <c r="F122" s="5" t="s">
        <v>2</v>
      </c>
      <c r="G122" s="5" t="s">
        <v>1474</v>
      </c>
      <c r="H122" s="5" t="s">
        <v>1474</v>
      </c>
      <c r="I122" s="5" t="s">
        <v>1475</v>
      </c>
      <c r="J122" s="5" t="s">
        <v>1476</v>
      </c>
      <c r="K122" s="6">
        <f t="shared" si="1"/>
        <v>0.15139556171540666</v>
      </c>
    </row>
    <row r="123" spans="1:11" ht="14.25">
      <c r="A123" s="7" t="s">
        <v>776</v>
      </c>
      <c r="B123" s="8" t="s">
        <v>782</v>
      </c>
      <c r="C123" s="8" t="s">
        <v>782</v>
      </c>
      <c r="D123" s="8" t="s">
        <v>2</v>
      </c>
      <c r="E123" s="8" t="s">
        <v>2</v>
      </c>
      <c r="F123" s="8" t="s">
        <v>2</v>
      </c>
      <c r="G123" s="8" t="s">
        <v>778</v>
      </c>
      <c r="H123" s="8" t="s">
        <v>779</v>
      </c>
      <c r="I123" s="8" t="s">
        <v>783</v>
      </c>
      <c r="J123" s="8" t="s">
        <v>783</v>
      </c>
      <c r="K123" s="9">
        <f t="shared" si="1"/>
        <v>0.7943343593376656</v>
      </c>
    </row>
    <row r="124" spans="1:11" ht="14.25">
      <c r="A124" s="4" t="s">
        <v>781</v>
      </c>
      <c r="B124" s="5" t="s">
        <v>782</v>
      </c>
      <c r="C124" s="5" t="s">
        <v>782</v>
      </c>
      <c r="D124" s="5" t="s">
        <v>2</v>
      </c>
      <c r="E124" s="5" t="s">
        <v>2</v>
      </c>
      <c r="F124" s="5" t="s">
        <v>2</v>
      </c>
      <c r="G124" s="5" t="s">
        <v>778</v>
      </c>
      <c r="H124" s="5" t="s">
        <v>779</v>
      </c>
      <c r="I124" s="5" t="s">
        <v>783</v>
      </c>
      <c r="J124" s="5" t="s">
        <v>783</v>
      </c>
      <c r="K124" s="6">
        <f t="shared" si="1"/>
        <v>0.7943343593376656</v>
      </c>
    </row>
    <row r="125" spans="1:11" ht="14.25">
      <c r="A125" s="7" t="s">
        <v>798</v>
      </c>
      <c r="B125" s="8" t="s">
        <v>1477</v>
      </c>
      <c r="C125" s="8" t="s">
        <v>1478</v>
      </c>
      <c r="D125" s="8" t="s">
        <v>2</v>
      </c>
      <c r="E125" s="8" t="s">
        <v>2</v>
      </c>
      <c r="F125" s="8" t="s">
        <v>2</v>
      </c>
      <c r="G125" s="8" t="s">
        <v>1479</v>
      </c>
      <c r="H125" s="8" t="s">
        <v>1480</v>
      </c>
      <c r="I125" s="8" t="s">
        <v>1481</v>
      </c>
      <c r="J125" s="8" t="s">
        <v>1482</v>
      </c>
      <c r="K125" s="9">
        <f t="shared" si="1"/>
        <v>0.9960336473541643</v>
      </c>
    </row>
    <row r="126" spans="1:11" ht="14.25">
      <c r="A126" s="7" t="s">
        <v>805</v>
      </c>
      <c r="B126" s="8" t="s">
        <v>1483</v>
      </c>
      <c r="C126" s="8" t="s">
        <v>1484</v>
      </c>
      <c r="D126" s="8" t="s">
        <v>2</v>
      </c>
      <c r="E126" s="8" t="s">
        <v>2</v>
      </c>
      <c r="F126" s="8" t="s">
        <v>2</v>
      </c>
      <c r="G126" s="8" t="s">
        <v>1485</v>
      </c>
      <c r="H126" s="8" t="s">
        <v>1486</v>
      </c>
      <c r="I126" s="8" t="s">
        <v>1487</v>
      </c>
      <c r="J126" s="8" t="s">
        <v>1488</v>
      </c>
      <c r="K126" s="9">
        <f t="shared" si="1"/>
        <v>0.9999045652323935</v>
      </c>
    </row>
    <row r="127" spans="1:11" ht="14.25">
      <c r="A127" s="7" t="s">
        <v>812</v>
      </c>
      <c r="B127" s="8" t="s">
        <v>1489</v>
      </c>
      <c r="C127" s="8" t="s">
        <v>1489</v>
      </c>
      <c r="D127" s="8" t="s">
        <v>2</v>
      </c>
      <c r="E127" s="8" t="s">
        <v>2</v>
      </c>
      <c r="F127" s="8" t="s">
        <v>2</v>
      </c>
      <c r="G127" s="8" t="s">
        <v>1490</v>
      </c>
      <c r="H127" s="8" t="s">
        <v>1491</v>
      </c>
      <c r="I127" s="8" t="s">
        <v>816</v>
      </c>
      <c r="J127" s="8" t="s">
        <v>816</v>
      </c>
      <c r="K127" s="9">
        <f t="shared" si="1"/>
        <v>0.9999999984859682</v>
      </c>
    </row>
    <row r="128" spans="1:11" ht="14.25">
      <c r="A128" s="4" t="s">
        <v>819</v>
      </c>
      <c r="B128" s="5" t="s">
        <v>820</v>
      </c>
      <c r="C128" s="5" t="s">
        <v>820</v>
      </c>
      <c r="D128" s="5" t="s">
        <v>2</v>
      </c>
      <c r="E128" s="5" t="s">
        <v>2</v>
      </c>
      <c r="F128" s="5" t="s">
        <v>2</v>
      </c>
      <c r="G128" s="5" t="s">
        <v>821</v>
      </c>
      <c r="H128" s="5" t="s">
        <v>821</v>
      </c>
      <c r="I128" s="5" t="s">
        <v>822</v>
      </c>
      <c r="J128" s="5" t="s">
        <v>822</v>
      </c>
      <c r="K128" s="6">
        <f t="shared" si="1"/>
        <v>0.9999999944616655</v>
      </c>
    </row>
    <row r="129" spans="1:11" ht="14.25">
      <c r="A129" s="4" t="s">
        <v>823</v>
      </c>
      <c r="B129" s="5" t="s">
        <v>824</v>
      </c>
      <c r="C129" s="5" t="s">
        <v>824</v>
      </c>
      <c r="D129" s="5" t="s">
        <v>2</v>
      </c>
      <c r="E129" s="5" t="s">
        <v>2</v>
      </c>
      <c r="F129" s="5" t="s">
        <v>2</v>
      </c>
      <c r="G129" s="5" t="s">
        <v>825</v>
      </c>
      <c r="H129" s="5" t="s">
        <v>825</v>
      </c>
      <c r="I129" s="5" t="s">
        <v>826</v>
      </c>
      <c r="J129" s="5" t="s">
        <v>826</v>
      </c>
      <c r="K129" s="6">
        <f t="shared" si="1"/>
        <v>0.9999999999919088</v>
      </c>
    </row>
    <row r="130" spans="1:11" ht="14.25">
      <c r="A130" s="4" t="s">
        <v>827</v>
      </c>
      <c r="B130" s="5" t="s">
        <v>828</v>
      </c>
      <c r="C130" s="5" t="s">
        <v>828</v>
      </c>
      <c r="D130" s="5" t="s">
        <v>2</v>
      </c>
      <c r="E130" s="5" t="s">
        <v>2</v>
      </c>
      <c r="F130" s="5" t="s">
        <v>2</v>
      </c>
      <c r="G130" s="5" t="s">
        <v>828</v>
      </c>
      <c r="H130" s="5" t="s">
        <v>828</v>
      </c>
      <c r="I130" s="5" t="s">
        <v>2</v>
      </c>
      <c r="J130" s="5" t="s">
        <v>2</v>
      </c>
      <c r="K130" s="6">
        <f t="shared" si="1"/>
        <v>1</v>
      </c>
    </row>
    <row r="131" spans="1:11" ht="14.25">
      <c r="A131" s="4" t="s">
        <v>829</v>
      </c>
      <c r="B131" s="5" t="s">
        <v>830</v>
      </c>
      <c r="C131" s="5" t="s">
        <v>830</v>
      </c>
      <c r="D131" s="5" t="s">
        <v>2</v>
      </c>
      <c r="E131" s="5" t="s">
        <v>2</v>
      </c>
      <c r="F131" s="5" t="s">
        <v>2</v>
      </c>
      <c r="G131" s="5" t="s">
        <v>830</v>
      </c>
      <c r="H131" s="5" t="s">
        <v>831</v>
      </c>
      <c r="I131" s="5" t="s">
        <v>2</v>
      </c>
      <c r="J131" s="5" t="s">
        <v>2</v>
      </c>
      <c r="K131" s="6">
        <f t="shared" si="1"/>
        <v>1</v>
      </c>
    </row>
    <row r="132" spans="1:11" ht="14.25">
      <c r="A132" s="7" t="s">
        <v>832</v>
      </c>
      <c r="B132" s="8" t="s">
        <v>1492</v>
      </c>
      <c r="C132" s="8" t="s">
        <v>1493</v>
      </c>
      <c r="D132" s="8" t="s">
        <v>2</v>
      </c>
      <c r="E132" s="8" t="s">
        <v>2</v>
      </c>
      <c r="F132" s="8" t="s">
        <v>2</v>
      </c>
      <c r="G132" s="8" t="s">
        <v>1494</v>
      </c>
      <c r="H132" s="8" t="s">
        <v>1494</v>
      </c>
      <c r="I132" s="8" t="s">
        <v>1495</v>
      </c>
      <c r="J132" s="8" t="s">
        <v>1496</v>
      </c>
      <c r="K132" s="9">
        <f t="shared" si="1"/>
        <v>0.9997800613142854</v>
      </c>
    </row>
    <row r="133" spans="1:11" ht="14.25">
      <c r="A133" s="4" t="s">
        <v>838</v>
      </c>
      <c r="B133" s="5" t="s">
        <v>839</v>
      </c>
      <c r="C133" s="5" t="s">
        <v>840</v>
      </c>
      <c r="D133" s="5" t="s">
        <v>2</v>
      </c>
      <c r="E133" s="5" t="s">
        <v>2</v>
      </c>
      <c r="F133" s="5" t="s">
        <v>2</v>
      </c>
      <c r="G133" s="5" t="s">
        <v>841</v>
      </c>
      <c r="H133" s="5" t="s">
        <v>841</v>
      </c>
      <c r="I133" s="5" t="s">
        <v>842</v>
      </c>
      <c r="J133" s="5" t="s">
        <v>843</v>
      </c>
      <c r="K133" s="6">
        <f t="shared" si="1"/>
        <v>0.9197833077120953</v>
      </c>
    </row>
    <row r="134" spans="1:11" ht="14.25">
      <c r="A134" s="4" t="s">
        <v>862</v>
      </c>
      <c r="B134" s="5" t="s">
        <v>863</v>
      </c>
      <c r="C134" s="5" t="s">
        <v>864</v>
      </c>
      <c r="D134" s="5" t="s">
        <v>2</v>
      </c>
      <c r="E134" s="5" t="s">
        <v>2</v>
      </c>
      <c r="F134" s="5" t="s">
        <v>2</v>
      </c>
      <c r="G134" s="5" t="s">
        <v>865</v>
      </c>
      <c r="H134" s="5" t="s">
        <v>865</v>
      </c>
      <c r="I134" s="5" t="s">
        <v>866</v>
      </c>
      <c r="J134" s="5" t="s">
        <v>867</v>
      </c>
      <c r="K134" s="6">
        <f t="shared" si="1"/>
        <v>0.9331832135638205</v>
      </c>
    </row>
    <row r="135" spans="1:11" ht="14.25">
      <c r="A135" s="4" t="s">
        <v>886</v>
      </c>
      <c r="B135" s="5" t="s">
        <v>887</v>
      </c>
      <c r="C135" s="5" t="s">
        <v>887</v>
      </c>
      <c r="D135" s="5" t="s">
        <v>2</v>
      </c>
      <c r="E135" s="5" t="s">
        <v>2</v>
      </c>
      <c r="F135" s="5" t="s">
        <v>2</v>
      </c>
      <c r="G135" s="5" t="s">
        <v>887</v>
      </c>
      <c r="H135" s="5" t="s">
        <v>887</v>
      </c>
      <c r="I135" s="5" t="s">
        <v>2</v>
      </c>
      <c r="J135" s="5" t="s">
        <v>2</v>
      </c>
      <c r="K135" s="6">
        <f t="shared" si="1"/>
        <v>1</v>
      </c>
    </row>
    <row r="136" spans="1:11" ht="14.25">
      <c r="A136" s="4" t="s">
        <v>888</v>
      </c>
      <c r="B136" s="5" t="s">
        <v>889</v>
      </c>
      <c r="C136" s="5" t="s">
        <v>889</v>
      </c>
      <c r="D136" s="5" t="s">
        <v>2</v>
      </c>
      <c r="E136" s="5" t="s">
        <v>2</v>
      </c>
      <c r="F136" s="5" t="s">
        <v>2</v>
      </c>
      <c r="G136" s="5" t="s">
        <v>889</v>
      </c>
      <c r="H136" s="5" t="s">
        <v>889</v>
      </c>
      <c r="I136" s="5" t="s">
        <v>2</v>
      </c>
      <c r="J136" s="5" t="s">
        <v>2</v>
      </c>
      <c r="K136" s="6">
        <f t="shared" si="1"/>
        <v>1</v>
      </c>
    </row>
    <row r="137" spans="1:11" ht="14.25">
      <c r="A137" s="4" t="s">
        <v>890</v>
      </c>
      <c r="B137" s="5" t="s">
        <v>891</v>
      </c>
      <c r="C137" s="5" t="s">
        <v>891</v>
      </c>
      <c r="D137" s="5" t="s">
        <v>2</v>
      </c>
      <c r="E137" s="5" t="s">
        <v>2</v>
      </c>
      <c r="F137" s="5" t="s">
        <v>2</v>
      </c>
      <c r="G137" s="5" t="s">
        <v>892</v>
      </c>
      <c r="H137" s="5" t="s">
        <v>892</v>
      </c>
      <c r="I137" s="5" t="s">
        <v>893</v>
      </c>
      <c r="J137" s="5" t="s">
        <v>893</v>
      </c>
      <c r="K137" s="6">
        <f t="shared" si="1"/>
        <v>0.9999999996682778</v>
      </c>
    </row>
    <row r="138" spans="1:11" ht="14.25">
      <c r="A138" s="7" t="s">
        <v>894</v>
      </c>
      <c r="B138" s="8" t="s">
        <v>1497</v>
      </c>
      <c r="C138" s="8" t="s">
        <v>1497</v>
      </c>
      <c r="D138" s="8" t="s">
        <v>2</v>
      </c>
      <c r="E138" s="8" t="s">
        <v>2</v>
      </c>
      <c r="F138" s="8" t="s">
        <v>2</v>
      </c>
      <c r="G138" s="8" t="s">
        <v>1498</v>
      </c>
      <c r="H138" s="8" t="s">
        <v>1498</v>
      </c>
      <c r="I138" s="8" t="s">
        <v>1499</v>
      </c>
      <c r="J138" s="8" t="s">
        <v>1499</v>
      </c>
      <c r="K138" s="9">
        <f t="shared" si="1"/>
        <v>0.6868295568315665</v>
      </c>
    </row>
    <row r="139" spans="1:11" ht="14.25">
      <c r="A139" s="4" t="s">
        <v>898</v>
      </c>
      <c r="B139" s="5" t="s">
        <v>1497</v>
      </c>
      <c r="C139" s="5" t="s">
        <v>1497</v>
      </c>
      <c r="D139" s="5" t="s">
        <v>2</v>
      </c>
      <c r="E139" s="5" t="s">
        <v>2</v>
      </c>
      <c r="F139" s="5" t="s">
        <v>2</v>
      </c>
      <c r="G139" s="5" t="s">
        <v>1498</v>
      </c>
      <c r="H139" s="5" t="s">
        <v>1498</v>
      </c>
      <c r="I139" s="5" t="s">
        <v>1499</v>
      </c>
      <c r="J139" s="5" t="s">
        <v>1499</v>
      </c>
      <c r="K139" s="6">
        <f t="shared" si="1"/>
        <v>0.6868295568315665</v>
      </c>
    </row>
    <row r="140" spans="1:11" ht="14.25">
      <c r="A140" s="7" t="s">
        <v>899</v>
      </c>
      <c r="B140" s="8" t="s">
        <v>1500</v>
      </c>
      <c r="C140" s="8" t="s">
        <v>1501</v>
      </c>
      <c r="D140" s="8" t="s">
        <v>2</v>
      </c>
      <c r="E140" s="8" t="s">
        <v>2</v>
      </c>
      <c r="F140" s="8" t="s">
        <v>2</v>
      </c>
      <c r="G140" s="8" t="s">
        <v>1502</v>
      </c>
      <c r="H140" s="8" t="s">
        <v>1503</v>
      </c>
      <c r="I140" s="8" t="s">
        <v>1504</v>
      </c>
      <c r="J140" s="8" t="s">
        <v>1505</v>
      </c>
      <c r="K140" s="9">
        <f t="shared" si="1"/>
        <v>0.852097613531471</v>
      </c>
    </row>
    <row r="141" spans="1:11" ht="14.25">
      <c r="A141" s="4" t="s">
        <v>906</v>
      </c>
      <c r="B141" s="5" t="s">
        <v>907</v>
      </c>
      <c r="C141" s="5" t="s">
        <v>908</v>
      </c>
      <c r="D141" s="5" t="s">
        <v>2</v>
      </c>
      <c r="E141" s="5" t="s">
        <v>2</v>
      </c>
      <c r="F141" s="5" t="s">
        <v>2</v>
      </c>
      <c r="G141" s="5" t="s">
        <v>909</v>
      </c>
      <c r="H141" s="5" t="s">
        <v>910</v>
      </c>
      <c r="I141" s="5" t="s">
        <v>911</v>
      </c>
      <c r="J141" s="5" t="s">
        <v>912</v>
      </c>
      <c r="K141" s="6">
        <f aca="true" t="shared" si="2" ref="K141:K164">G141/B141</f>
        <v>0.856860355941614</v>
      </c>
    </row>
    <row r="142" spans="1:11" ht="14.25">
      <c r="A142" s="4" t="s">
        <v>913</v>
      </c>
      <c r="B142" s="5" t="s">
        <v>1506</v>
      </c>
      <c r="C142" s="5" t="s">
        <v>1506</v>
      </c>
      <c r="D142" s="5" t="s">
        <v>2</v>
      </c>
      <c r="E142" s="5" t="s">
        <v>2</v>
      </c>
      <c r="F142" s="5" t="s">
        <v>2</v>
      </c>
      <c r="G142" s="5" t="s">
        <v>1507</v>
      </c>
      <c r="H142" s="5" t="s">
        <v>1507</v>
      </c>
      <c r="I142" s="5" t="s">
        <v>1508</v>
      </c>
      <c r="J142" s="5" t="s">
        <v>1508</v>
      </c>
      <c r="K142" s="6">
        <f t="shared" si="2"/>
        <v>0.7660018846153847</v>
      </c>
    </row>
    <row r="143" spans="1:11" ht="14.25">
      <c r="A143" s="7" t="s">
        <v>918</v>
      </c>
      <c r="B143" s="8" t="s">
        <v>919</v>
      </c>
      <c r="C143" s="8" t="s">
        <v>919</v>
      </c>
      <c r="D143" s="8" t="s">
        <v>2</v>
      </c>
      <c r="E143" s="8" t="s">
        <v>2</v>
      </c>
      <c r="F143" s="8" t="s">
        <v>2</v>
      </c>
      <c r="G143" s="8" t="s">
        <v>920</v>
      </c>
      <c r="H143" s="8" t="s">
        <v>920</v>
      </c>
      <c r="I143" s="8" t="s">
        <v>921</v>
      </c>
      <c r="J143" s="8" t="s">
        <v>921</v>
      </c>
      <c r="K143" s="9">
        <f t="shared" si="2"/>
        <v>0.584946768</v>
      </c>
    </row>
    <row r="144" spans="1:11" ht="14.25">
      <c r="A144" s="4" t="s">
        <v>922</v>
      </c>
      <c r="B144" s="5" t="s">
        <v>919</v>
      </c>
      <c r="C144" s="5" t="s">
        <v>919</v>
      </c>
      <c r="D144" s="5" t="s">
        <v>2</v>
      </c>
      <c r="E144" s="5" t="s">
        <v>2</v>
      </c>
      <c r="F144" s="5" t="s">
        <v>2</v>
      </c>
      <c r="G144" s="5" t="s">
        <v>920</v>
      </c>
      <c r="H144" s="5" t="s">
        <v>920</v>
      </c>
      <c r="I144" s="5" t="s">
        <v>921</v>
      </c>
      <c r="J144" s="5" t="s">
        <v>921</v>
      </c>
      <c r="K144" s="6">
        <f t="shared" si="2"/>
        <v>0.584946768</v>
      </c>
    </row>
    <row r="145" spans="1:11" ht="14.25">
      <c r="A145" s="7" t="s">
        <v>923</v>
      </c>
      <c r="B145" s="8" t="s">
        <v>924</v>
      </c>
      <c r="C145" s="8" t="s">
        <v>924</v>
      </c>
      <c r="D145" s="8" t="s">
        <v>2</v>
      </c>
      <c r="E145" s="8" t="s">
        <v>2</v>
      </c>
      <c r="F145" s="8" t="s">
        <v>2</v>
      </c>
      <c r="G145" s="8" t="s">
        <v>925</v>
      </c>
      <c r="H145" s="8" t="s">
        <v>926</v>
      </c>
      <c r="I145" s="8" t="s">
        <v>927</v>
      </c>
      <c r="J145" s="8" t="s">
        <v>927</v>
      </c>
      <c r="K145" s="9">
        <f t="shared" si="2"/>
        <v>0.9868295586626438</v>
      </c>
    </row>
    <row r="146" spans="1:11" ht="14.25">
      <c r="A146" s="7" t="s">
        <v>928</v>
      </c>
      <c r="B146" s="8" t="s">
        <v>924</v>
      </c>
      <c r="C146" s="8" t="s">
        <v>924</v>
      </c>
      <c r="D146" s="8" t="s">
        <v>2</v>
      </c>
      <c r="E146" s="8" t="s">
        <v>2</v>
      </c>
      <c r="F146" s="8" t="s">
        <v>2</v>
      </c>
      <c r="G146" s="8" t="s">
        <v>925</v>
      </c>
      <c r="H146" s="8" t="s">
        <v>926</v>
      </c>
      <c r="I146" s="8" t="s">
        <v>927</v>
      </c>
      <c r="J146" s="8" t="s">
        <v>927</v>
      </c>
      <c r="K146" s="9">
        <f t="shared" si="2"/>
        <v>0.9868295586626438</v>
      </c>
    </row>
    <row r="147" spans="1:11" ht="14.25">
      <c r="A147" s="4" t="s">
        <v>929</v>
      </c>
      <c r="B147" s="5" t="s">
        <v>930</v>
      </c>
      <c r="C147" s="5" t="s">
        <v>930</v>
      </c>
      <c r="D147" s="5" t="s">
        <v>2</v>
      </c>
      <c r="E147" s="5" t="s">
        <v>2</v>
      </c>
      <c r="F147" s="5" t="s">
        <v>2</v>
      </c>
      <c r="G147" s="5" t="s">
        <v>930</v>
      </c>
      <c r="H147" s="5" t="s">
        <v>931</v>
      </c>
      <c r="I147" s="5" t="s">
        <v>2</v>
      </c>
      <c r="J147" s="5" t="s">
        <v>2</v>
      </c>
      <c r="K147" s="6">
        <f t="shared" si="2"/>
        <v>1</v>
      </c>
    </row>
    <row r="148" spans="1:11" ht="14.25">
      <c r="A148" s="4" t="s">
        <v>932</v>
      </c>
      <c r="B148" s="5" t="s">
        <v>933</v>
      </c>
      <c r="C148" s="5" t="s">
        <v>933</v>
      </c>
      <c r="D148" s="5" t="s">
        <v>2</v>
      </c>
      <c r="E148" s="5" t="s">
        <v>2</v>
      </c>
      <c r="F148" s="5" t="s">
        <v>2</v>
      </c>
      <c r="G148" s="5" t="s">
        <v>933</v>
      </c>
      <c r="H148" s="5" t="s">
        <v>934</v>
      </c>
      <c r="I148" s="5" t="s">
        <v>2</v>
      </c>
      <c r="J148" s="5" t="s">
        <v>2</v>
      </c>
      <c r="K148" s="6">
        <f t="shared" si="2"/>
        <v>1</v>
      </c>
    </row>
    <row r="149" spans="1:11" ht="14.25">
      <c r="A149" s="4" t="s">
        <v>935</v>
      </c>
      <c r="B149" s="5" t="s">
        <v>936</v>
      </c>
      <c r="C149" s="5" t="s">
        <v>936</v>
      </c>
      <c r="D149" s="5" t="s">
        <v>2</v>
      </c>
      <c r="E149" s="5" t="s">
        <v>2</v>
      </c>
      <c r="F149" s="5" t="s">
        <v>2</v>
      </c>
      <c r="G149" s="5" t="s">
        <v>936</v>
      </c>
      <c r="H149" s="5" t="s">
        <v>937</v>
      </c>
      <c r="I149" s="5" t="s">
        <v>2</v>
      </c>
      <c r="J149" s="5" t="s">
        <v>2</v>
      </c>
      <c r="K149" s="6">
        <f t="shared" si="2"/>
        <v>1</v>
      </c>
    </row>
    <row r="150" spans="1:11" ht="14.25">
      <c r="A150" s="4" t="s">
        <v>938</v>
      </c>
      <c r="B150" s="5" t="s">
        <v>939</v>
      </c>
      <c r="C150" s="5" t="s">
        <v>939</v>
      </c>
      <c r="D150" s="5" t="s">
        <v>2</v>
      </c>
      <c r="E150" s="5" t="s">
        <v>2</v>
      </c>
      <c r="F150" s="5" t="s">
        <v>2</v>
      </c>
      <c r="G150" s="5" t="s">
        <v>940</v>
      </c>
      <c r="H150" s="5" t="s">
        <v>941</v>
      </c>
      <c r="I150" s="5" t="s">
        <v>942</v>
      </c>
      <c r="J150" s="5" t="s">
        <v>942</v>
      </c>
      <c r="K150" s="6">
        <f t="shared" si="2"/>
        <v>0.9999860898884023</v>
      </c>
    </row>
    <row r="151" spans="1:11" ht="14.25">
      <c r="A151" s="4" t="s">
        <v>943</v>
      </c>
      <c r="B151" s="5" t="s">
        <v>944</v>
      </c>
      <c r="C151" s="5" t="s">
        <v>944</v>
      </c>
      <c r="D151" s="5" t="s">
        <v>2</v>
      </c>
      <c r="E151" s="5" t="s">
        <v>2</v>
      </c>
      <c r="F151" s="5" t="s">
        <v>2</v>
      </c>
      <c r="G151" s="5" t="s">
        <v>945</v>
      </c>
      <c r="H151" s="5" t="s">
        <v>946</v>
      </c>
      <c r="I151" s="5" t="s">
        <v>947</v>
      </c>
      <c r="J151" s="5" t="s">
        <v>947</v>
      </c>
      <c r="K151" s="6">
        <f t="shared" si="2"/>
        <v>0.9999999996431356</v>
      </c>
    </row>
    <row r="152" spans="1:11" ht="14.25">
      <c r="A152" s="4" t="s">
        <v>948</v>
      </c>
      <c r="B152" s="5" t="s">
        <v>949</v>
      </c>
      <c r="C152" s="5" t="s">
        <v>949</v>
      </c>
      <c r="D152" s="5" t="s">
        <v>2</v>
      </c>
      <c r="E152" s="5" t="s">
        <v>2</v>
      </c>
      <c r="F152" s="5" t="s">
        <v>2</v>
      </c>
      <c r="G152" s="5" t="s">
        <v>949</v>
      </c>
      <c r="H152" s="5" t="s">
        <v>950</v>
      </c>
      <c r="I152" s="5" t="s">
        <v>2</v>
      </c>
      <c r="J152" s="5" t="s">
        <v>2</v>
      </c>
      <c r="K152" s="6">
        <f t="shared" si="2"/>
        <v>1</v>
      </c>
    </row>
    <row r="153" spans="1:11" ht="14.25">
      <c r="A153" s="4" t="s">
        <v>951</v>
      </c>
      <c r="B153" s="5" t="s">
        <v>952</v>
      </c>
      <c r="C153" s="5" t="s">
        <v>952</v>
      </c>
      <c r="D153" s="5" t="s">
        <v>2</v>
      </c>
      <c r="E153" s="5" t="s">
        <v>2</v>
      </c>
      <c r="F153" s="5" t="s">
        <v>2</v>
      </c>
      <c r="G153" s="5" t="s">
        <v>2</v>
      </c>
      <c r="H153" s="5" t="s">
        <v>2</v>
      </c>
      <c r="I153" s="5" t="s">
        <v>952</v>
      </c>
      <c r="J153" s="5" t="s">
        <v>952</v>
      </c>
      <c r="K153" s="6">
        <f t="shared" si="2"/>
        <v>0</v>
      </c>
    </row>
    <row r="154" spans="1:11" ht="14.25">
      <c r="A154" s="7" t="s">
        <v>953</v>
      </c>
      <c r="B154" s="8" t="s">
        <v>1509</v>
      </c>
      <c r="C154" s="8" t="s">
        <v>1509</v>
      </c>
      <c r="D154" s="8" t="s">
        <v>2</v>
      </c>
      <c r="E154" s="8" t="s">
        <v>2</v>
      </c>
      <c r="F154" s="8" t="s">
        <v>2</v>
      </c>
      <c r="G154" s="8" t="s">
        <v>1510</v>
      </c>
      <c r="H154" s="8" t="s">
        <v>1510</v>
      </c>
      <c r="I154" s="8" t="s">
        <v>1511</v>
      </c>
      <c r="J154" s="8" t="s">
        <v>1511</v>
      </c>
      <c r="K154" s="9">
        <f t="shared" si="2"/>
        <v>0.98782051452473</v>
      </c>
    </row>
    <row r="155" spans="1:11" ht="14.25">
      <c r="A155" s="7" t="s">
        <v>964</v>
      </c>
      <c r="B155" s="8" t="s">
        <v>1511</v>
      </c>
      <c r="C155" s="8" t="s">
        <v>1511</v>
      </c>
      <c r="D155" s="8" t="s">
        <v>2</v>
      </c>
      <c r="E155" s="8" t="s">
        <v>2</v>
      </c>
      <c r="F155" s="8" t="s">
        <v>2</v>
      </c>
      <c r="G155" s="8" t="s">
        <v>2</v>
      </c>
      <c r="H155" s="8" t="s">
        <v>2</v>
      </c>
      <c r="I155" s="8" t="s">
        <v>1511</v>
      </c>
      <c r="J155" s="8" t="s">
        <v>1511</v>
      </c>
      <c r="K155" s="9">
        <f t="shared" si="2"/>
        <v>0</v>
      </c>
    </row>
    <row r="156" spans="1:11" ht="14.25">
      <c r="A156" s="4" t="s">
        <v>969</v>
      </c>
      <c r="B156" s="5" t="s">
        <v>1511</v>
      </c>
      <c r="C156" s="5" t="s">
        <v>1511</v>
      </c>
      <c r="D156" s="5" t="s">
        <v>2</v>
      </c>
      <c r="E156" s="5" t="s">
        <v>2</v>
      </c>
      <c r="F156" s="5" t="s">
        <v>2</v>
      </c>
      <c r="G156" s="5" t="s">
        <v>2</v>
      </c>
      <c r="H156" s="5" t="s">
        <v>2</v>
      </c>
      <c r="I156" s="5" t="s">
        <v>1511</v>
      </c>
      <c r="J156" s="5" t="s">
        <v>1511</v>
      </c>
      <c r="K156" s="6">
        <f t="shared" si="2"/>
        <v>0</v>
      </c>
    </row>
    <row r="157" spans="1:11" ht="14.25">
      <c r="A157" s="7" t="s">
        <v>974</v>
      </c>
      <c r="B157" s="8" t="s">
        <v>1510</v>
      </c>
      <c r="C157" s="8" t="s">
        <v>1510</v>
      </c>
      <c r="D157" s="8" t="s">
        <v>2</v>
      </c>
      <c r="E157" s="8" t="s">
        <v>2</v>
      </c>
      <c r="F157" s="8" t="s">
        <v>2</v>
      </c>
      <c r="G157" s="8" t="s">
        <v>1510</v>
      </c>
      <c r="H157" s="8" t="s">
        <v>1510</v>
      </c>
      <c r="I157" s="8" t="s">
        <v>2</v>
      </c>
      <c r="J157" s="8" t="s">
        <v>2</v>
      </c>
      <c r="K157" s="9">
        <f t="shared" si="2"/>
        <v>1</v>
      </c>
    </row>
    <row r="158" spans="1:11" ht="14.25">
      <c r="A158" s="7" t="s">
        <v>979</v>
      </c>
      <c r="B158" s="8" t="s">
        <v>1510</v>
      </c>
      <c r="C158" s="8" t="s">
        <v>1510</v>
      </c>
      <c r="D158" s="8" t="s">
        <v>2</v>
      </c>
      <c r="E158" s="8" t="s">
        <v>2</v>
      </c>
      <c r="F158" s="8" t="s">
        <v>2</v>
      </c>
      <c r="G158" s="8" t="s">
        <v>1510</v>
      </c>
      <c r="H158" s="8" t="s">
        <v>1510</v>
      </c>
      <c r="I158" s="8" t="s">
        <v>2</v>
      </c>
      <c r="J158" s="8" t="s">
        <v>2</v>
      </c>
      <c r="K158" s="9">
        <f t="shared" si="2"/>
        <v>1</v>
      </c>
    </row>
    <row r="159" spans="1:11" ht="14.25">
      <c r="A159" s="4" t="s">
        <v>988</v>
      </c>
      <c r="B159" s="5" t="s">
        <v>989</v>
      </c>
      <c r="C159" s="5" t="s">
        <v>989</v>
      </c>
      <c r="D159" s="5" t="s">
        <v>2</v>
      </c>
      <c r="E159" s="5" t="s">
        <v>2</v>
      </c>
      <c r="F159" s="5" t="s">
        <v>2</v>
      </c>
      <c r="G159" s="5" t="s">
        <v>989</v>
      </c>
      <c r="H159" s="5" t="s">
        <v>989</v>
      </c>
      <c r="I159" s="5" t="s">
        <v>2</v>
      </c>
      <c r="J159" s="5" t="s">
        <v>2</v>
      </c>
      <c r="K159" s="6">
        <f t="shared" si="2"/>
        <v>1</v>
      </c>
    </row>
    <row r="160" spans="1:11" ht="14.25">
      <c r="A160" s="4" t="s">
        <v>990</v>
      </c>
      <c r="B160" s="5" t="s">
        <v>991</v>
      </c>
      <c r="C160" s="5" t="s">
        <v>991</v>
      </c>
      <c r="D160" s="5" t="s">
        <v>2</v>
      </c>
      <c r="E160" s="5" t="s">
        <v>2</v>
      </c>
      <c r="F160" s="5" t="s">
        <v>2</v>
      </c>
      <c r="G160" s="5" t="s">
        <v>991</v>
      </c>
      <c r="H160" s="5" t="s">
        <v>991</v>
      </c>
      <c r="I160" s="5" t="s">
        <v>2</v>
      </c>
      <c r="J160" s="5" t="s">
        <v>2</v>
      </c>
      <c r="K160" s="6">
        <f t="shared" si="2"/>
        <v>1</v>
      </c>
    </row>
    <row r="161" spans="1:11" ht="14.25">
      <c r="A161" s="7" t="s">
        <v>1073</v>
      </c>
      <c r="B161" s="8" t="s">
        <v>1074</v>
      </c>
      <c r="C161" s="8" t="s">
        <v>1074</v>
      </c>
      <c r="D161" s="8" t="s">
        <v>2</v>
      </c>
      <c r="E161" s="8" t="s">
        <v>2</v>
      </c>
      <c r="F161" s="8" t="s">
        <v>2</v>
      </c>
      <c r="G161" s="8" t="s">
        <v>1074</v>
      </c>
      <c r="H161" s="8" t="s">
        <v>1074</v>
      </c>
      <c r="I161" s="8" t="s">
        <v>2</v>
      </c>
      <c r="J161" s="8" t="s">
        <v>2</v>
      </c>
      <c r="K161" s="9">
        <f t="shared" si="2"/>
        <v>1</v>
      </c>
    </row>
    <row r="162" spans="1:11" ht="14.25">
      <c r="A162" s="7" t="s">
        <v>1075</v>
      </c>
      <c r="B162" s="8" t="s">
        <v>1074</v>
      </c>
      <c r="C162" s="8" t="s">
        <v>1074</v>
      </c>
      <c r="D162" s="8" t="s">
        <v>2</v>
      </c>
      <c r="E162" s="8" t="s">
        <v>2</v>
      </c>
      <c r="F162" s="8" t="s">
        <v>2</v>
      </c>
      <c r="G162" s="8" t="s">
        <v>1074</v>
      </c>
      <c r="H162" s="8" t="s">
        <v>1074</v>
      </c>
      <c r="I162" s="8" t="s">
        <v>2</v>
      </c>
      <c r="J162" s="8" t="s">
        <v>2</v>
      </c>
      <c r="K162" s="9">
        <f t="shared" si="2"/>
        <v>1</v>
      </c>
    </row>
    <row r="163" spans="1:11" ht="14.25">
      <c r="A163" s="4" t="s">
        <v>1076</v>
      </c>
      <c r="B163" s="5" t="s">
        <v>1074</v>
      </c>
      <c r="C163" s="5" t="s">
        <v>1074</v>
      </c>
      <c r="D163" s="5" t="s">
        <v>2</v>
      </c>
      <c r="E163" s="5" t="s">
        <v>2</v>
      </c>
      <c r="F163" s="5" t="s">
        <v>2</v>
      </c>
      <c r="G163" s="5" t="s">
        <v>1074</v>
      </c>
      <c r="H163" s="5" t="s">
        <v>1074</v>
      </c>
      <c r="I163" s="5" t="s">
        <v>2</v>
      </c>
      <c r="J163" s="5" t="s">
        <v>2</v>
      </c>
      <c r="K163" s="6">
        <f t="shared" si="2"/>
        <v>1</v>
      </c>
    </row>
    <row r="164" spans="1:11" ht="14.25">
      <c r="A164" s="7" t="s">
        <v>2493</v>
      </c>
      <c r="B164" s="8" t="s">
        <v>1081</v>
      </c>
      <c r="C164" s="8" t="s">
        <v>1082</v>
      </c>
      <c r="D164" s="8" t="s">
        <v>2</v>
      </c>
      <c r="E164" s="8" t="s">
        <v>2</v>
      </c>
      <c r="F164" s="8" t="s">
        <v>2</v>
      </c>
      <c r="G164" s="8" t="s">
        <v>1083</v>
      </c>
      <c r="H164" s="8" t="s">
        <v>1084</v>
      </c>
      <c r="I164" s="8" t="s">
        <v>1085</v>
      </c>
      <c r="J164" s="8" t="s">
        <v>1086</v>
      </c>
      <c r="K164" s="9">
        <f t="shared" si="2"/>
        <v>0.9529464774189282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4"/>
  <sheetViews>
    <sheetView zoomScalePageLayoutView="0" workbookViewId="0" topLeftCell="A82">
      <selection activeCell="A11" sqref="A11:K11"/>
    </sheetView>
  </sheetViews>
  <sheetFormatPr defaultColWidth="11.421875" defaultRowHeight="15"/>
  <cols>
    <col min="1" max="1" width="51.28125" style="0" customWidth="1"/>
    <col min="2" max="2" width="15.57421875" style="0" bestFit="1" customWidth="1"/>
    <col min="3" max="3" width="15.57421875" style="0" hidden="1" customWidth="1"/>
    <col min="4" max="5" width="11.00390625" style="0" hidden="1" customWidth="1"/>
    <col min="6" max="6" width="11.28125" style="0" hidden="1" customWidth="1"/>
    <col min="7" max="7" width="15.57421875" style="0" bestFit="1" customWidth="1"/>
    <col min="8" max="8" width="15.57421875" style="0" hidden="1" customWidth="1"/>
    <col min="9" max="9" width="15.00390625" style="0" bestFit="1" customWidth="1"/>
    <col min="10" max="10" width="15.00390625" style="0" hidden="1" customWidth="1"/>
  </cols>
  <sheetData>
    <row r="1" ht="15">
      <c r="A1" s="1" t="s">
        <v>2469</v>
      </c>
    </row>
    <row r="2" ht="15">
      <c r="A2" s="1" t="s">
        <v>2470</v>
      </c>
    </row>
    <row r="3" ht="15">
      <c r="A3" s="1" t="s">
        <v>2471</v>
      </c>
    </row>
    <row r="4" ht="15">
      <c r="A4" s="1"/>
    </row>
    <row r="5" ht="15">
      <c r="A5" s="1" t="s">
        <v>2492</v>
      </c>
    </row>
    <row r="6" ht="15">
      <c r="A6" s="1"/>
    </row>
    <row r="7" ht="15">
      <c r="A7" s="1" t="s">
        <v>2472</v>
      </c>
    </row>
    <row r="8" ht="15">
      <c r="A8" s="1" t="s">
        <v>2494</v>
      </c>
    </row>
    <row r="9" ht="15">
      <c r="A9" s="1" t="s">
        <v>2474</v>
      </c>
    </row>
    <row r="11" spans="1:11" ht="46.5">
      <c r="A11" s="2" t="s">
        <v>2481</v>
      </c>
      <c r="B11" s="2" t="s">
        <v>2482</v>
      </c>
      <c r="C11" s="2" t="s">
        <v>2483</v>
      </c>
      <c r="D11" s="2" t="s">
        <v>2484</v>
      </c>
      <c r="E11" s="2" t="s">
        <v>2485</v>
      </c>
      <c r="F11" s="2" t="s">
        <v>2486</v>
      </c>
      <c r="G11" s="2" t="s">
        <v>2487</v>
      </c>
      <c r="H11" s="2" t="s">
        <v>2488</v>
      </c>
      <c r="I11" s="2" t="s">
        <v>2489</v>
      </c>
      <c r="J11" s="2" t="s">
        <v>2490</v>
      </c>
      <c r="K11" s="3" t="s">
        <v>2491</v>
      </c>
    </row>
    <row r="12" spans="1:11" ht="14.25">
      <c r="A12" s="7" t="s">
        <v>7</v>
      </c>
      <c r="B12" s="8" t="s">
        <v>1518</v>
      </c>
      <c r="C12" s="8">
        <v>744259902</v>
      </c>
      <c r="D12" s="8" t="s">
        <v>2</v>
      </c>
      <c r="E12" s="8" t="s">
        <v>2</v>
      </c>
      <c r="F12" s="8" t="s">
        <v>2</v>
      </c>
      <c r="G12" s="8" t="s">
        <v>1519</v>
      </c>
      <c r="H12" s="8" t="s">
        <v>1519</v>
      </c>
      <c r="I12" s="8" t="s">
        <v>1520</v>
      </c>
      <c r="J12" s="8" t="s">
        <v>1521</v>
      </c>
      <c r="K12" s="9">
        <f>G12/B12</f>
        <v>0.9514297165550067</v>
      </c>
    </row>
    <row r="13" spans="1:11" ht="14.25">
      <c r="A13" s="7" t="s">
        <v>13</v>
      </c>
      <c r="B13" s="8" t="s">
        <v>1522</v>
      </c>
      <c r="C13" s="8" t="s">
        <v>1523</v>
      </c>
      <c r="D13" s="8" t="s">
        <v>2</v>
      </c>
      <c r="E13" s="8" t="s">
        <v>2</v>
      </c>
      <c r="F13" s="8" t="s">
        <v>2</v>
      </c>
      <c r="G13" s="8" t="s">
        <v>1524</v>
      </c>
      <c r="H13" s="8" t="s">
        <v>1524</v>
      </c>
      <c r="I13" s="8" t="s">
        <v>1525</v>
      </c>
      <c r="J13" s="8" t="s">
        <v>1526</v>
      </c>
      <c r="K13" s="9">
        <f aca="true" t="shared" si="0" ref="K13:K76">G13/B13</f>
        <v>0.9780780005125519</v>
      </c>
    </row>
    <row r="14" spans="1:11" ht="14.25">
      <c r="A14" s="4" t="s">
        <v>19</v>
      </c>
      <c r="B14" s="5" t="s">
        <v>1522</v>
      </c>
      <c r="C14" s="5" t="s">
        <v>1523</v>
      </c>
      <c r="D14" s="5" t="s">
        <v>2</v>
      </c>
      <c r="E14" s="5" t="s">
        <v>2</v>
      </c>
      <c r="F14" s="5" t="s">
        <v>2</v>
      </c>
      <c r="G14" s="5" t="s">
        <v>1524</v>
      </c>
      <c r="H14" s="5" t="s">
        <v>1524</v>
      </c>
      <c r="I14" s="5" t="s">
        <v>1525</v>
      </c>
      <c r="J14" s="5" t="s">
        <v>1526</v>
      </c>
      <c r="K14" s="6">
        <f t="shared" si="0"/>
        <v>0.9780780005125519</v>
      </c>
    </row>
    <row r="15" spans="1:11" ht="14.25">
      <c r="A15" s="7" t="s">
        <v>20</v>
      </c>
      <c r="B15" s="8" t="s">
        <v>1527</v>
      </c>
      <c r="C15" s="8" t="s">
        <v>1528</v>
      </c>
      <c r="D15" s="8" t="s">
        <v>2</v>
      </c>
      <c r="E15" s="8" t="s">
        <v>2</v>
      </c>
      <c r="F15" s="8" t="s">
        <v>2</v>
      </c>
      <c r="G15" s="8" t="s">
        <v>1529</v>
      </c>
      <c r="H15" s="8" t="s">
        <v>1529</v>
      </c>
      <c r="I15" s="8" t="s">
        <v>1530</v>
      </c>
      <c r="J15" s="8" t="s">
        <v>1531</v>
      </c>
      <c r="K15" s="9">
        <f t="shared" si="0"/>
        <v>0.8933293833333332</v>
      </c>
    </row>
    <row r="16" spans="1:11" ht="14.25">
      <c r="A16" s="4" t="s">
        <v>26</v>
      </c>
      <c r="B16" s="5" t="s">
        <v>1532</v>
      </c>
      <c r="C16" s="5" t="s">
        <v>1532</v>
      </c>
      <c r="D16" s="5" t="s">
        <v>2</v>
      </c>
      <c r="E16" s="5" t="s">
        <v>2</v>
      </c>
      <c r="F16" s="5" t="s">
        <v>2</v>
      </c>
      <c r="G16" s="5" t="s">
        <v>1529</v>
      </c>
      <c r="H16" s="5" t="s">
        <v>1529</v>
      </c>
      <c r="I16" s="5" t="s">
        <v>1533</v>
      </c>
      <c r="J16" s="5" t="s">
        <v>1533</v>
      </c>
      <c r="K16" s="6">
        <f t="shared" si="0"/>
        <v>0.91885308</v>
      </c>
    </row>
    <row r="17" spans="1:11" ht="14.25">
      <c r="A17" s="4" t="s">
        <v>30</v>
      </c>
      <c r="B17" s="5" t="s">
        <v>1104</v>
      </c>
      <c r="C17" s="5" t="s">
        <v>1534</v>
      </c>
      <c r="D17" s="5" t="s">
        <v>2</v>
      </c>
      <c r="E17" s="5" t="s">
        <v>2</v>
      </c>
      <c r="F17" s="5" t="s">
        <v>2</v>
      </c>
      <c r="G17" s="5" t="s">
        <v>2</v>
      </c>
      <c r="H17" s="5" t="s">
        <v>2</v>
      </c>
      <c r="I17" s="5" t="s">
        <v>1104</v>
      </c>
      <c r="J17" s="5" t="s">
        <v>1534</v>
      </c>
      <c r="K17" s="6">
        <f t="shared" si="0"/>
        <v>0</v>
      </c>
    </row>
    <row r="18" spans="1:11" ht="14.25">
      <c r="A18" s="7" t="s">
        <v>36</v>
      </c>
      <c r="B18" s="8" t="s">
        <v>1535</v>
      </c>
      <c r="C18" s="8" t="s">
        <v>1536</v>
      </c>
      <c r="D18" s="8" t="s">
        <v>2</v>
      </c>
      <c r="E18" s="8" t="s">
        <v>2</v>
      </c>
      <c r="F18" s="8" t="s">
        <v>2</v>
      </c>
      <c r="G18" s="8" t="s">
        <v>1537</v>
      </c>
      <c r="H18" s="8" t="s">
        <v>1537</v>
      </c>
      <c r="I18" s="8" t="s">
        <v>1538</v>
      </c>
      <c r="J18" s="8" t="s">
        <v>1539</v>
      </c>
      <c r="K18" s="9">
        <f t="shared" si="0"/>
        <v>0.9631848085228387</v>
      </c>
    </row>
    <row r="19" spans="1:11" ht="14.25">
      <c r="A19" s="4" t="s">
        <v>42</v>
      </c>
      <c r="B19" s="5" t="s">
        <v>1540</v>
      </c>
      <c r="C19" s="5" t="s">
        <v>1541</v>
      </c>
      <c r="D19" s="5" t="s">
        <v>2</v>
      </c>
      <c r="E19" s="5" t="s">
        <v>2</v>
      </c>
      <c r="F19" s="5" t="s">
        <v>2</v>
      </c>
      <c r="G19" s="5" t="s">
        <v>1542</v>
      </c>
      <c r="H19" s="5" t="s">
        <v>1542</v>
      </c>
      <c r="I19" s="5" t="s">
        <v>1543</v>
      </c>
      <c r="J19" s="5" t="s">
        <v>1544</v>
      </c>
      <c r="K19" s="6">
        <f t="shared" si="0"/>
        <v>0.9700600346752836</v>
      </c>
    </row>
    <row r="20" spans="1:11" ht="14.25">
      <c r="A20" s="4" t="s">
        <v>48</v>
      </c>
      <c r="B20" s="5" t="s">
        <v>1545</v>
      </c>
      <c r="C20" s="5" t="s">
        <v>1546</v>
      </c>
      <c r="D20" s="5" t="s">
        <v>2</v>
      </c>
      <c r="E20" s="5" t="s">
        <v>2</v>
      </c>
      <c r="F20" s="5" t="s">
        <v>2</v>
      </c>
      <c r="G20" s="5" t="s">
        <v>1547</v>
      </c>
      <c r="H20" s="5" t="s">
        <v>1547</v>
      </c>
      <c r="I20" s="5" t="s">
        <v>1548</v>
      </c>
      <c r="J20" s="5" t="s">
        <v>1549</v>
      </c>
      <c r="K20" s="6">
        <f t="shared" si="0"/>
        <v>0.9766198369378811</v>
      </c>
    </row>
    <row r="21" spans="1:11" ht="14.25">
      <c r="A21" s="4" t="s">
        <v>54</v>
      </c>
      <c r="B21" s="5" t="s">
        <v>1550</v>
      </c>
      <c r="C21" s="5" t="s">
        <v>1551</v>
      </c>
      <c r="D21" s="5" t="s">
        <v>2</v>
      </c>
      <c r="E21" s="5" t="s">
        <v>2</v>
      </c>
      <c r="F21" s="5" t="s">
        <v>2</v>
      </c>
      <c r="G21" s="5" t="s">
        <v>1552</v>
      </c>
      <c r="H21" s="5" t="s">
        <v>1552</v>
      </c>
      <c r="I21" s="5" t="s">
        <v>1553</v>
      </c>
      <c r="J21" s="5" t="s">
        <v>1554</v>
      </c>
      <c r="K21" s="6">
        <f t="shared" si="0"/>
        <v>0.9084971480616716</v>
      </c>
    </row>
    <row r="22" spans="1:11" ht="14.25">
      <c r="A22" s="4" t="s">
        <v>60</v>
      </c>
      <c r="B22" s="5" t="s">
        <v>1555</v>
      </c>
      <c r="C22" s="5" t="s">
        <v>1555</v>
      </c>
      <c r="D22" s="5" t="s">
        <v>2</v>
      </c>
      <c r="E22" s="5" t="s">
        <v>2</v>
      </c>
      <c r="F22" s="5" t="s">
        <v>2</v>
      </c>
      <c r="G22" s="5" t="s">
        <v>1556</v>
      </c>
      <c r="H22" s="5" t="s">
        <v>1556</v>
      </c>
      <c r="I22" s="5" t="s">
        <v>1557</v>
      </c>
      <c r="J22" s="5" t="s">
        <v>1557</v>
      </c>
      <c r="K22" s="6">
        <f t="shared" si="0"/>
        <v>0.9927432855172414</v>
      </c>
    </row>
    <row r="23" spans="1:11" ht="14.25">
      <c r="A23" s="4" t="s">
        <v>64</v>
      </c>
      <c r="B23" s="5" t="s">
        <v>1558</v>
      </c>
      <c r="C23" s="5" t="s">
        <v>1559</v>
      </c>
      <c r="D23" s="5" t="s">
        <v>2</v>
      </c>
      <c r="E23" s="5" t="s">
        <v>2</v>
      </c>
      <c r="F23" s="5" t="s">
        <v>2</v>
      </c>
      <c r="G23" s="5" t="s">
        <v>1560</v>
      </c>
      <c r="H23" s="5" t="s">
        <v>1560</v>
      </c>
      <c r="I23" s="5" t="s">
        <v>1561</v>
      </c>
      <c r="J23" s="5" t="s">
        <v>1562</v>
      </c>
      <c r="K23" s="6">
        <f t="shared" si="0"/>
        <v>0.9432731675675675</v>
      </c>
    </row>
    <row r="24" spans="1:11" ht="14.25">
      <c r="A24" s="7" t="s">
        <v>70</v>
      </c>
      <c r="B24" s="8" t="s">
        <v>1563</v>
      </c>
      <c r="C24" s="8" t="s">
        <v>1564</v>
      </c>
      <c r="D24" s="8" t="s">
        <v>2</v>
      </c>
      <c r="E24" s="8" t="s">
        <v>2</v>
      </c>
      <c r="F24" s="8" t="s">
        <v>2</v>
      </c>
      <c r="G24" s="8" t="s">
        <v>1565</v>
      </c>
      <c r="H24" s="8" t="s">
        <v>1565</v>
      </c>
      <c r="I24" s="8" t="s">
        <v>1566</v>
      </c>
      <c r="J24" s="8" t="s">
        <v>1567</v>
      </c>
      <c r="K24" s="9">
        <f t="shared" si="0"/>
        <v>0.8845370002326003</v>
      </c>
    </row>
    <row r="25" spans="1:11" ht="14.25">
      <c r="A25" s="7" t="s">
        <v>76</v>
      </c>
      <c r="B25" s="8" t="s">
        <v>89</v>
      </c>
      <c r="C25" s="8" t="s">
        <v>90</v>
      </c>
      <c r="D25" s="8" t="s">
        <v>2</v>
      </c>
      <c r="E25" s="8" t="s">
        <v>2</v>
      </c>
      <c r="F25" s="8" t="s">
        <v>2</v>
      </c>
      <c r="G25" s="8" t="s">
        <v>91</v>
      </c>
      <c r="H25" s="8" t="s">
        <v>91</v>
      </c>
      <c r="I25" s="8" t="s">
        <v>92</v>
      </c>
      <c r="J25" s="8" t="s">
        <v>93</v>
      </c>
      <c r="K25" s="9">
        <f t="shared" si="0"/>
        <v>0.8845369219624557</v>
      </c>
    </row>
    <row r="26" spans="1:11" ht="14.25">
      <c r="A26" s="4" t="s">
        <v>88</v>
      </c>
      <c r="B26" s="5" t="s">
        <v>89</v>
      </c>
      <c r="C26" s="5" t="s">
        <v>90</v>
      </c>
      <c r="D26" s="5" t="s">
        <v>2</v>
      </c>
      <c r="E26" s="5" t="s">
        <v>2</v>
      </c>
      <c r="F26" s="5" t="s">
        <v>2</v>
      </c>
      <c r="G26" s="5" t="s">
        <v>91</v>
      </c>
      <c r="H26" s="5" t="s">
        <v>91</v>
      </c>
      <c r="I26" s="5" t="s">
        <v>92</v>
      </c>
      <c r="J26" s="5" t="s">
        <v>93</v>
      </c>
      <c r="K26" s="6">
        <f t="shared" si="0"/>
        <v>0.8845369219624557</v>
      </c>
    </row>
    <row r="27" spans="1:11" ht="14.25">
      <c r="A27" s="7" t="s">
        <v>106</v>
      </c>
      <c r="B27" s="8" t="s">
        <v>119</v>
      </c>
      <c r="C27" s="8" t="s">
        <v>120</v>
      </c>
      <c r="D27" s="8" t="s">
        <v>2</v>
      </c>
      <c r="E27" s="8" t="s">
        <v>2</v>
      </c>
      <c r="F27" s="8" t="s">
        <v>2</v>
      </c>
      <c r="G27" s="8" t="s">
        <v>121</v>
      </c>
      <c r="H27" s="8" t="s">
        <v>121</v>
      </c>
      <c r="I27" s="8" t="s">
        <v>122</v>
      </c>
      <c r="J27" s="8" t="s">
        <v>123</v>
      </c>
      <c r="K27" s="9">
        <f t="shared" si="0"/>
        <v>0.8845384482302748</v>
      </c>
    </row>
    <row r="28" spans="1:11" ht="14.25">
      <c r="A28" s="4" t="s">
        <v>118</v>
      </c>
      <c r="B28" s="5" t="s">
        <v>119</v>
      </c>
      <c r="C28" s="5" t="s">
        <v>120</v>
      </c>
      <c r="D28" s="5" t="s">
        <v>2</v>
      </c>
      <c r="E28" s="5" t="s">
        <v>2</v>
      </c>
      <c r="F28" s="5" t="s">
        <v>2</v>
      </c>
      <c r="G28" s="5" t="s">
        <v>121</v>
      </c>
      <c r="H28" s="5" t="s">
        <v>121</v>
      </c>
      <c r="I28" s="5" t="s">
        <v>122</v>
      </c>
      <c r="J28" s="5" t="s">
        <v>123</v>
      </c>
      <c r="K28" s="6">
        <f t="shared" si="0"/>
        <v>0.8845384482302748</v>
      </c>
    </row>
    <row r="29" spans="1:11" ht="14.25">
      <c r="A29" s="7" t="s">
        <v>136</v>
      </c>
      <c r="B29" s="8" t="s">
        <v>1568</v>
      </c>
      <c r="C29" s="8" t="s">
        <v>1569</v>
      </c>
      <c r="D29" s="8" t="s">
        <v>2</v>
      </c>
      <c r="E29" s="8" t="s">
        <v>2</v>
      </c>
      <c r="F29" s="8" t="s">
        <v>2</v>
      </c>
      <c r="G29" s="8" t="s">
        <v>1570</v>
      </c>
      <c r="H29" s="8" t="s">
        <v>1570</v>
      </c>
      <c r="I29" s="8" t="s">
        <v>1571</v>
      </c>
      <c r="J29" s="8" t="s">
        <v>1572</v>
      </c>
      <c r="K29" s="9">
        <f t="shared" si="0"/>
        <v>0.8661259527471175</v>
      </c>
    </row>
    <row r="30" spans="1:11" ht="14.25">
      <c r="A30" s="7" t="s">
        <v>142</v>
      </c>
      <c r="B30" s="8" t="s">
        <v>155</v>
      </c>
      <c r="C30" s="8" t="s">
        <v>156</v>
      </c>
      <c r="D30" s="8" t="s">
        <v>2</v>
      </c>
      <c r="E30" s="8" t="s">
        <v>2</v>
      </c>
      <c r="F30" s="8" t="s">
        <v>2</v>
      </c>
      <c r="G30" s="8" t="s">
        <v>157</v>
      </c>
      <c r="H30" s="8" t="s">
        <v>157</v>
      </c>
      <c r="I30" s="8" t="s">
        <v>158</v>
      </c>
      <c r="J30" s="8" t="s">
        <v>159</v>
      </c>
      <c r="K30" s="9">
        <f t="shared" si="0"/>
        <v>0.8845368871880468</v>
      </c>
    </row>
    <row r="31" spans="1:11" ht="14.25">
      <c r="A31" s="4" t="s">
        <v>154</v>
      </c>
      <c r="B31" s="5" t="s">
        <v>155</v>
      </c>
      <c r="C31" s="5" t="s">
        <v>156</v>
      </c>
      <c r="D31" s="5" t="s">
        <v>2</v>
      </c>
      <c r="E31" s="5" t="s">
        <v>2</v>
      </c>
      <c r="F31" s="5" t="s">
        <v>2</v>
      </c>
      <c r="G31" s="5" t="s">
        <v>157</v>
      </c>
      <c r="H31" s="5" t="s">
        <v>157</v>
      </c>
      <c r="I31" s="5" t="s">
        <v>158</v>
      </c>
      <c r="J31" s="5" t="s">
        <v>159</v>
      </c>
      <c r="K31" s="6">
        <f t="shared" si="0"/>
        <v>0.8845368871880468</v>
      </c>
    </row>
    <row r="32" spans="1:11" ht="14.25">
      <c r="A32" s="7" t="s">
        <v>172</v>
      </c>
      <c r="B32" s="8" t="s">
        <v>185</v>
      </c>
      <c r="C32" s="8" t="s">
        <v>186</v>
      </c>
      <c r="D32" s="8" t="s">
        <v>2</v>
      </c>
      <c r="E32" s="8" t="s">
        <v>2</v>
      </c>
      <c r="F32" s="8" t="s">
        <v>2</v>
      </c>
      <c r="G32" s="8" t="s">
        <v>187</v>
      </c>
      <c r="H32" s="8" t="s">
        <v>187</v>
      </c>
      <c r="I32" s="8" t="s">
        <v>188</v>
      </c>
      <c r="J32" s="8" t="s">
        <v>189</v>
      </c>
      <c r="K32" s="9">
        <f t="shared" si="0"/>
        <v>0.8845374689486105</v>
      </c>
    </row>
    <row r="33" spans="1:11" ht="14.25">
      <c r="A33" s="4" t="s">
        <v>184</v>
      </c>
      <c r="B33" s="5" t="s">
        <v>185</v>
      </c>
      <c r="C33" s="5" t="s">
        <v>186</v>
      </c>
      <c r="D33" s="5" t="s">
        <v>2</v>
      </c>
      <c r="E33" s="5" t="s">
        <v>2</v>
      </c>
      <c r="F33" s="5" t="s">
        <v>2</v>
      </c>
      <c r="G33" s="5" t="s">
        <v>187</v>
      </c>
      <c r="H33" s="5" t="s">
        <v>187</v>
      </c>
      <c r="I33" s="5" t="s">
        <v>188</v>
      </c>
      <c r="J33" s="5" t="s">
        <v>189</v>
      </c>
      <c r="K33" s="6">
        <f t="shared" si="0"/>
        <v>0.8845374689486105</v>
      </c>
    </row>
    <row r="34" spans="1:11" ht="14.25">
      <c r="A34" s="7" t="s">
        <v>202</v>
      </c>
      <c r="B34" s="8" t="s">
        <v>215</v>
      </c>
      <c r="C34" s="8" t="s">
        <v>216</v>
      </c>
      <c r="D34" s="8" t="s">
        <v>2</v>
      </c>
      <c r="E34" s="8" t="s">
        <v>2</v>
      </c>
      <c r="F34" s="8" t="s">
        <v>2</v>
      </c>
      <c r="G34" s="8" t="s">
        <v>217</v>
      </c>
      <c r="H34" s="8" t="s">
        <v>217</v>
      </c>
      <c r="I34" s="8" t="s">
        <v>218</v>
      </c>
      <c r="J34" s="8" t="s">
        <v>219</v>
      </c>
      <c r="K34" s="9">
        <f t="shared" si="0"/>
        <v>0.8845380673985165</v>
      </c>
    </row>
    <row r="35" spans="1:11" ht="14.25">
      <c r="A35" s="4" t="s">
        <v>214</v>
      </c>
      <c r="B35" s="5" t="s">
        <v>215</v>
      </c>
      <c r="C35" s="5" t="s">
        <v>216</v>
      </c>
      <c r="D35" s="5" t="s">
        <v>2</v>
      </c>
      <c r="E35" s="5" t="s">
        <v>2</v>
      </c>
      <c r="F35" s="5" t="s">
        <v>2</v>
      </c>
      <c r="G35" s="5" t="s">
        <v>217</v>
      </c>
      <c r="H35" s="5" t="s">
        <v>217</v>
      </c>
      <c r="I35" s="5" t="s">
        <v>218</v>
      </c>
      <c r="J35" s="5" t="s">
        <v>219</v>
      </c>
      <c r="K35" s="6">
        <f t="shared" si="0"/>
        <v>0.8845380673985165</v>
      </c>
    </row>
    <row r="36" spans="1:11" ht="14.25">
      <c r="A36" s="7" t="s">
        <v>232</v>
      </c>
      <c r="B36" s="8" t="s">
        <v>241</v>
      </c>
      <c r="C36" s="8" t="s">
        <v>241</v>
      </c>
      <c r="D36" s="8" t="s">
        <v>2</v>
      </c>
      <c r="E36" s="8" t="s">
        <v>2</v>
      </c>
      <c r="F36" s="8" t="s">
        <v>2</v>
      </c>
      <c r="G36" s="8" t="s">
        <v>242</v>
      </c>
      <c r="H36" s="8" t="s">
        <v>242</v>
      </c>
      <c r="I36" s="8" t="s">
        <v>243</v>
      </c>
      <c r="J36" s="8" t="s">
        <v>243</v>
      </c>
      <c r="K36" s="9">
        <f t="shared" si="0"/>
        <v>0.8073801174155575</v>
      </c>
    </row>
    <row r="37" spans="1:11" ht="14.25">
      <c r="A37" s="4" t="s">
        <v>240</v>
      </c>
      <c r="B37" s="5" t="s">
        <v>241</v>
      </c>
      <c r="C37" s="5" t="s">
        <v>241</v>
      </c>
      <c r="D37" s="5" t="s">
        <v>2</v>
      </c>
      <c r="E37" s="5" t="s">
        <v>2</v>
      </c>
      <c r="F37" s="5" t="s">
        <v>2</v>
      </c>
      <c r="G37" s="5" t="s">
        <v>242</v>
      </c>
      <c r="H37" s="5" t="s">
        <v>242</v>
      </c>
      <c r="I37" s="5" t="s">
        <v>243</v>
      </c>
      <c r="J37" s="5" t="s">
        <v>243</v>
      </c>
      <c r="K37" s="6">
        <f t="shared" si="0"/>
        <v>0.8073801174155575</v>
      </c>
    </row>
    <row r="38" spans="1:11" ht="14.25">
      <c r="A38" s="7" t="s">
        <v>252</v>
      </c>
      <c r="B38" s="8" t="s">
        <v>1573</v>
      </c>
      <c r="C38" s="8" t="s">
        <v>1574</v>
      </c>
      <c r="D38" s="8" t="s">
        <v>2</v>
      </c>
      <c r="E38" s="8" t="s">
        <v>2</v>
      </c>
      <c r="F38" s="8" t="s">
        <v>2</v>
      </c>
      <c r="G38" s="8" t="s">
        <v>1575</v>
      </c>
      <c r="H38" s="8" t="s">
        <v>1576</v>
      </c>
      <c r="I38" s="8" t="s">
        <v>1577</v>
      </c>
      <c r="J38" s="8" t="s">
        <v>1578</v>
      </c>
      <c r="K38" s="9">
        <f t="shared" si="0"/>
        <v>0.5440670476953787</v>
      </c>
    </row>
    <row r="39" spans="1:11" ht="14.25">
      <c r="A39" s="7" t="s">
        <v>259</v>
      </c>
      <c r="B39" s="8" t="s">
        <v>1158</v>
      </c>
      <c r="C39" s="8" t="s">
        <v>2</v>
      </c>
      <c r="D39" s="8" t="s">
        <v>2</v>
      </c>
      <c r="E39" s="8" t="s">
        <v>2</v>
      </c>
      <c r="F39" s="8" t="s">
        <v>2</v>
      </c>
      <c r="G39" s="8" t="s">
        <v>2</v>
      </c>
      <c r="H39" s="8" t="s">
        <v>2</v>
      </c>
      <c r="I39" s="8" t="s">
        <v>1158</v>
      </c>
      <c r="J39" s="8" t="s">
        <v>2</v>
      </c>
      <c r="K39" s="9">
        <f t="shared" si="0"/>
        <v>0</v>
      </c>
    </row>
    <row r="40" spans="1:11" ht="14.25">
      <c r="A40" s="4" t="s">
        <v>273</v>
      </c>
      <c r="B40" s="5" t="s">
        <v>1104</v>
      </c>
      <c r="C40" s="5" t="s">
        <v>2</v>
      </c>
      <c r="D40" s="5" t="s">
        <v>2</v>
      </c>
      <c r="E40" s="5" t="s">
        <v>2</v>
      </c>
      <c r="F40" s="5" t="s">
        <v>2</v>
      </c>
      <c r="G40" s="5" t="s">
        <v>2</v>
      </c>
      <c r="H40" s="5" t="s">
        <v>2</v>
      </c>
      <c r="I40" s="5" t="s">
        <v>1104</v>
      </c>
      <c r="J40" s="5" t="s">
        <v>2</v>
      </c>
      <c r="K40" s="6">
        <f t="shared" si="0"/>
        <v>0</v>
      </c>
    </row>
    <row r="41" spans="1:11" ht="14.25">
      <c r="A41" s="4" t="s">
        <v>279</v>
      </c>
      <c r="B41" s="5" t="s">
        <v>1104</v>
      </c>
      <c r="C41" s="5" t="s">
        <v>2</v>
      </c>
      <c r="D41" s="5" t="s">
        <v>2</v>
      </c>
      <c r="E41" s="5" t="s">
        <v>2</v>
      </c>
      <c r="F41" s="5" t="s">
        <v>2</v>
      </c>
      <c r="G41" s="5" t="s">
        <v>2</v>
      </c>
      <c r="H41" s="5" t="s">
        <v>2</v>
      </c>
      <c r="I41" s="5" t="s">
        <v>1104</v>
      </c>
      <c r="J41" s="5" t="s">
        <v>2</v>
      </c>
      <c r="K41" s="6">
        <f t="shared" si="0"/>
        <v>0</v>
      </c>
    </row>
    <row r="42" spans="1:11" ht="14.25">
      <c r="A42" s="7" t="s">
        <v>311</v>
      </c>
      <c r="B42" s="8" t="s">
        <v>1579</v>
      </c>
      <c r="C42" s="8" t="s">
        <v>1580</v>
      </c>
      <c r="D42" s="8" t="s">
        <v>2</v>
      </c>
      <c r="E42" s="8" t="s">
        <v>2</v>
      </c>
      <c r="F42" s="8" t="s">
        <v>2</v>
      </c>
      <c r="G42" s="8" t="s">
        <v>1581</v>
      </c>
      <c r="H42" s="8" t="s">
        <v>1581</v>
      </c>
      <c r="I42" s="8" t="s">
        <v>1582</v>
      </c>
      <c r="J42" s="8" t="s">
        <v>1583</v>
      </c>
      <c r="K42" s="9">
        <f t="shared" si="0"/>
        <v>0.3399488297376758</v>
      </c>
    </row>
    <row r="43" spans="1:11" ht="14.25">
      <c r="A43" s="4" t="s">
        <v>318</v>
      </c>
      <c r="B43" s="5" t="s">
        <v>1158</v>
      </c>
      <c r="C43" s="5" t="s">
        <v>1584</v>
      </c>
      <c r="D43" s="5" t="s">
        <v>2</v>
      </c>
      <c r="E43" s="5" t="s">
        <v>2</v>
      </c>
      <c r="F43" s="5" t="s">
        <v>2</v>
      </c>
      <c r="G43" s="5" t="s">
        <v>1585</v>
      </c>
      <c r="H43" s="5" t="s">
        <v>1585</v>
      </c>
      <c r="I43" s="5" t="s">
        <v>1586</v>
      </c>
      <c r="J43" s="5" t="s">
        <v>1587</v>
      </c>
      <c r="K43" s="6">
        <f t="shared" si="0"/>
        <v>0.523</v>
      </c>
    </row>
    <row r="44" spans="1:11" ht="14.25">
      <c r="A44" s="4" t="s">
        <v>325</v>
      </c>
      <c r="B44" s="5" t="s">
        <v>1588</v>
      </c>
      <c r="C44" s="5" t="s">
        <v>2</v>
      </c>
      <c r="D44" s="5" t="s">
        <v>2</v>
      </c>
      <c r="E44" s="5" t="s">
        <v>2</v>
      </c>
      <c r="F44" s="5" t="s">
        <v>2</v>
      </c>
      <c r="G44" s="5" t="s">
        <v>2</v>
      </c>
      <c r="H44" s="5" t="s">
        <v>2</v>
      </c>
      <c r="I44" s="5" t="s">
        <v>1588</v>
      </c>
      <c r="J44" s="5" t="s">
        <v>2</v>
      </c>
      <c r="K44" s="6">
        <f t="shared" si="0"/>
        <v>0</v>
      </c>
    </row>
    <row r="45" spans="1:11" ht="14.25">
      <c r="A45" s="4" t="s">
        <v>332</v>
      </c>
      <c r="B45" s="5" t="s">
        <v>1589</v>
      </c>
      <c r="C45" s="5" t="s">
        <v>1590</v>
      </c>
      <c r="D45" s="5" t="s">
        <v>2</v>
      </c>
      <c r="E45" s="5" t="s">
        <v>2</v>
      </c>
      <c r="F45" s="5" t="s">
        <v>2</v>
      </c>
      <c r="G45" s="5" t="s">
        <v>1591</v>
      </c>
      <c r="H45" s="5" t="s">
        <v>1591</v>
      </c>
      <c r="I45" s="5" t="s">
        <v>1592</v>
      </c>
      <c r="J45" s="5" t="s">
        <v>1593</v>
      </c>
      <c r="K45" s="6">
        <f t="shared" si="0"/>
        <v>0.33616800794786356</v>
      </c>
    </row>
    <row r="46" spans="1:11" ht="14.25">
      <c r="A46" s="7" t="s">
        <v>350</v>
      </c>
      <c r="B46" s="8" t="s">
        <v>1594</v>
      </c>
      <c r="C46" s="8" t="s">
        <v>1595</v>
      </c>
      <c r="D46" s="8" t="s">
        <v>2</v>
      </c>
      <c r="E46" s="8" t="s">
        <v>2</v>
      </c>
      <c r="F46" s="8" t="s">
        <v>2</v>
      </c>
      <c r="G46" s="8" t="s">
        <v>1596</v>
      </c>
      <c r="H46" s="8" t="s">
        <v>1596</v>
      </c>
      <c r="I46" s="8" t="s">
        <v>1597</v>
      </c>
      <c r="J46" s="8" t="s">
        <v>1598</v>
      </c>
      <c r="K46" s="9">
        <f t="shared" si="0"/>
        <v>0.6364746945898778</v>
      </c>
    </row>
    <row r="47" spans="1:11" ht="14.25">
      <c r="A47" s="4" t="s">
        <v>371</v>
      </c>
      <c r="B47" s="5" t="s">
        <v>2</v>
      </c>
      <c r="C47" s="5" t="s">
        <v>2</v>
      </c>
      <c r="D47" s="5" t="s">
        <v>2</v>
      </c>
      <c r="E47" s="5" t="s">
        <v>2</v>
      </c>
      <c r="F47" s="5" t="s">
        <v>2</v>
      </c>
      <c r="G47" s="5" t="s">
        <v>2</v>
      </c>
      <c r="H47" s="5" t="s">
        <v>2</v>
      </c>
      <c r="I47" s="5" t="s">
        <v>2</v>
      </c>
      <c r="J47" s="5" t="s">
        <v>2</v>
      </c>
      <c r="K47" s="6">
        <v>0</v>
      </c>
    </row>
    <row r="48" spans="1:11" ht="14.25">
      <c r="A48" s="4" t="s">
        <v>376</v>
      </c>
      <c r="B48" s="5" t="s">
        <v>1158</v>
      </c>
      <c r="C48" s="5" t="s">
        <v>1159</v>
      </c>
      <c r="D48" s="5" t="s">
        <v>2</v>
      </c>
      <c r="E48" s="5" t="s">
        <v>2</v>
      </c>
      <c r="F48" s="5" t="s">
        <v>2</v>
      </c>
      <c r="G48" s="5" t="s">
        <v>1599</v>
      </c>
      <c r="H48" s="5" t="s">
        <v>1599</v>
      </c>
      <c r="I48" s="5" t="s">
        <v>1600</v>
      </c>
      <c r="J48" s="5" t="s">
        <v>1598</v>
      </c>
      <c r="K48" s="6">
        <f t="shared" si="0"/>
        <v>0.697985</v>
      </c>
    </row>
    <row r="49" spans="1:11" ht="14.25">
      <c r="A49" s="4" t="s">
        <v>383</v>
      </c>
      <c r="B49" s="5" t="s">
        <v>1601</v>
      </c>
      <c r="C49" s="5" t="s">
        <v>1602</v>
      </c>
      <c r="D49" s="5" t="s">
        <v>2</v>
      </c>
      <c r="E49" s="5" t="s">
        <v>2</v>
      </c>
      <c r="F49" s="5" t="s">
        <v>2</v>
      </c>
      <c r="G49" s="5" t="s">
        <v>1602</v>
      </c>
      <c r="H49" s="5" t="s">
        <v>1602</v>
      </c>
      <c r="I49" s="5" t="s">
        <v>1603</v>
      </c>
      <c r="J49" s="5" t="s">
        <v>2</v>
      </c>
      <c r="K49" s="6">
        <f t="shared" si="0"/>
        <v>0.28428285141711995</v>
      </c>
    </row>
    <row r="50" spans="1:11" ht="14.25">
      <c r="A50" s="7" t="s">
        <v>389</v>
      </c>
      <c r="B50" s="8" t="s">
        <v>1604</v>
      </c>
      <c r="C50" s="8" t="s">
        <v>1605</v>
      </c>
      <c r="D50" s="8" t="s">
        <v>2</v>
      </c>
      <c r="E50" s="8" t="s">
        <v>2</v>
      </c>
      <c r="F50" s="8" t="s">
        <v>2</v>
      </c>
      <c r="G50" s="8" t="s">
        <v>1606</v>
      </c>
      <c r="H50" s="8" t="s">
        <v>1606</v>
      </c>
      <c r="I50" s="8" t="s">
        <v>1607</v>
      </c>
      <c r="J50" s="8" t="s">
        <v>1608</v>
      </c>
      <c r="K50" s="9">
        <f t="shared" si="0"/>
        <v>0.505356769907484</v>
      </c>
    </row>
    <row r="51" spans="1:11" ht="14.25">
      <c r="A51" s="4" t="s">
        <v>396</v>
      </c>
      <c r="B51" s="5" t="s">
        <v>1609</v>
      </c>
      <c r="C51" s="5" t="s">
        <v>1160</v>
      </c>
      <c r="D51" s="5" t="s">
        <v>2</v>
      </c>
      <c r="E51" s="5" t="s">
        <v>2</v>
      </c>
      <c r="F51" s="5" t="s">
        <v>2</v>
      </c>
      <c r="G51" s="5" t="s">
        <v>1610</v>
      </c>
      <c r="H51" s="5" t="s">
        <v>1610</v>
      </c>
      <c r="I51" s="5" t="s">
        <v>1611</v>
      </c>
      <c r="J51" s="5" t="s">
        <v>1612</v>
      </c>
      <c r="K51" s="6">
        <f t="shared" si="0"/>
        <v>0.7308666666666667</v>
      </c>
    </row>
    <row r="52" spans="1:11" ht="14.25">
      <c r="A52" s="4" t="s">
        <v>403</v>
      </c>
      <c r="B52" s="5" t="s">
        <v>1613</v>
      </c>
      <c r="C52" s="5" t="s">
        <v>1614</v>
      </c>
      <c r="D52" s="5" t="s">
        <v>2</v>
      </c>
      <c r="E52" s="5" t="s">
        <v>2</v>
      </c>
      <c r="F52" s="5" t="s">
        <v>2</v>
      </c>
      <c r="G52" s="5" t="s">
        <v>1615</v>
      </c>
      <c r="H52" s="5" t="s">
        <v>1615</v>
      </c>
      <c r="I52" s="5" t="s">
        <v>1616</v>
      </c>
      <c r="J52" s="5" t="s">
        <v>1617</v>
      </c>
      <c r="K52" s="6">
        <f t="shared" si="0"/>
        <v>0.5049863778608934</v>
      </c>
    </row>
    <row r="53" spans="1:11" ht="14.25">
      <c r="A53" s="4" t="s">
        <v>410</v>
      </c>
      <c r="B53" s="5" t="s">
        <v>1618</v>
      </c>
      <c r="C53" s="5" t="s">
        <v>1619</v>
      </c>
      <c r="D53" s="5" t="s">
        <v>2</v>
      </c>
      <c r="E53" s="5" t="s">
        <v>2</v>
      </c>
      <c r="F53" s="5" t="s">
        <v>2</v>
      </c>
      <c r="G53" s="5" t="s">
        <v>1620</v>
      </c>
      <c r="H53" s="5" t="s">
        <v>1620</v>
      </c>
      <c r="I53" s="5" t="s">
        <v>1621</v>
      </c>
      <c r="J53" s="5" t="s">
        <v>1622</v>
      </c>
      <c r="K53" s="6">
        <f t="shared" si="0"/>
        <v>0.6047013729969116</v>
      </c>
    </row>
    <row r="54" spans="1:11" ht="14.25">
      <c r="A54" s="4" t="s">
        <v>416</v>
      </c>
      <c r="B54" s="5" t="s">
        <v>1623</v>
      </c>
      <c r="C54" s="5" t="s">
        <v>1624</v>
      </c>
      <c r="D54" s="5" t="s">
        <v>2</v>
      </c>
      <c r="E54" s="5" t="s">
        <v>2</v>
      </c>
      <c r="F54" s="5" t="s">
        <v>2</v>
      </c>
      <c r="G54" s="5" t="s">
        <v>1625</v>
      </c>
      <c r="H54" s="5" t="s">
        <v>1625</v>
      </c>
      <c r="I54" s="5" t="s">
        <v>1626</v>
      </c>
      <c r="J54" s="5" t="s">
        <v>1627</v>
      </c>
      <c r="K54" s="6">
        <f t="shared" si="0"/>
        <v>0.412350739491973</v>
      </c>
    </row>
    <row r="55" spans="1:11" ht="14.25">
      <c r="A55" s="7" t="s">
        <v>436</v>
      </c>
      <c r="B55" s="8" t="s">
        <v>1628</v>
      </c>
      <c r="C55" s="8" t="s">
        <v>1629</v>
      </c>
      <c r="D55" s="8" t="s">
        <v>2</v>
      </c>
      <c r="E55" s="8" t="s">
        <v>2</v>
      </c>
      <c r="F55" s="8" t="s">
        <v>2</v>
      </c>
      <c r="G55" s="8" t="s">
        <v>1630</v>
      </c>
      <c r="H55" s="8" t="s">
        <v>1630</v>
      </c>
      <c r="I55" s="8" t="s">
        <v>1631</v>
      </c>
      <c r="J55" s="8" t="s">
        <v>1632</v>
      </c>
      <c r="K55" s="9">
        <f t="shared" si="0"/>
        <v>0.6357519202366667</v>
      </c>
    </row>
    <row r="56" spans="1:11" ht="14.25">
      <c r="A56" s="4" t="s">
        <v>443</v>
      </c>
      <c r="B56" s="5" t="s">
        <v>1633</v>
      </c>
      <c r="C56" s="5" t="s">
        <v>1634</v>
      </c>
      <c r="D56" s="5" t="s">
        <v>2</v>
      </c>
      <c r="E56" s="5" t="s">
        <v>2</v>
      </c>
      <c r="F56" s="5" t="s">
        <v>2</v>
      </c>
      <c r="G56" s="5" t="s">
        <v>1635</v>
      </c>
      <c r="H56" s="5" t="s">
        <v>1635</v>
      </c>
      <c r="I56" s="5" t="s">
        <v>1636</v>
      </c>
      <c r="J56" s="5" t="s">
        <v>1637</v>
      </c>
      <c r="K56" s="6">
        <f t="shared" si="0"/>
        <v>0.7531990506999692</v>
      </c>
    </row>
    <row r="57" spans="1:11" ht="14.25">
      <c r="A57" s="4" t="s">
        <v>450</v>
      </c>
      <c r="B57" s="5" t="s">
        <v>1638</v>
      </c>
      <c r="C57" s="5" t="s">
        <v>1639</v>
      </c>
      <c r="D57" s="5" t="s">
        <v>2</v>
      </c>
      <c r="E57" s="5" t="s">
        <v>2</v>
      </c>
      <c r="F57" s="5" t="s">
        <v>2</v>
      </c>
      <c r="G57" s="5" t="s">
        <v>1640</v>
      </c>
      <c r="H57" s="5" t="s">
        <v>1640</v>
      </c>
      <c r="I57" s="5" t="s">
        <v>31</v>
      </c>
      <c r="J57" s="5" t="s">
        <v>1641</v>
      </c>
      <c r="K57" s="6">
        <f t="shared" si="0"/>
        <v>0.42105263157894735</v>
      </c>
    </row>
    <row r="58" spans="1:11" ht="14.25">
      <c r="A58" s="7" t="s">
        <v>462</v>
      </c>
      <c r="B58" s="8" t="s">
        <v>1642</v>
      </c>
      <c r="C58" s="8" t="s">
        <v>1643</v>
      </c>
      <c r="D58" s="8" t="s">
        <v>2</v>
      </c>
      <c r="E58" s="8" t="s">
        <v>2</v>
      </c>
      <c r="F58" s="8" t="s">
        <v>2</v>
      </c>
      <c r="G58" s="8" t="s">
        <v>1644</v>
      </c>
      <c r="H58" s="8" t="s">
        <v>1645</v>
      </c>
      <c r="I58" s="8" t="s">
        <v>1646</v>
      </c>
      <c r="J58" s="8" t="s">
        <v>1647</v>
      </c>
      <c r="K58" s="9">
        <f t="shared" si="0"/>
        <v>0.7058797321414438</v>
      </c>
    </row>
    <row r="59" spans="1:11" ht="14.25">
      <c r="A59" s="4" t="s">
        <v>469</v>
      </c>
      <c r="B59" s="5" t="s">
        <v>1648</v>
      </c>
      <c r="C59" s="5" t="s">
        <v>1648</v>
      </c>
      <c r="D59" s="5" t="s">
        <v>2</v>
      </c>
      <c r="E59" s="5" t="s">
        <v>2</v>
      </c>
      <c r="F59" s="5" t="s">
        <v>2</v>
      </c>
      <c r="G59" s="5" t="s">
        <v>1648</v>
      </c>
      <c r="H59" s="5" t="s">
        <v>1648</v>
      </c>
      <c r="I59" s="5" t="s">
        <v>2</v>
      </c>
      <c r="J59" s="5" t="s">
        <v>2</v>
      </c>
      <c r="K59" s="6">
        <f t="shared" si="0"/>
        <v>1</v>
      </c>
    </row>
    <row r="60" spans="1:11" ht="14.25">
      <c r="A60" s="4" t="s">
        <v>474</v>
      </c>
      <c r="B60" s="5" t="s">
        <v>1162</v>
      </c>
      <c r="C60" s="5" t="s">
        <v>2</v>
      </c>
      <c r="D60" s="5" t="s">
        <v>2</v>
      </c>
      <c r="E60" s="5" t="s">
        <v>2</v>
      </c>
      <c r="F60" s="5" t="s">
        <v>2</v>
      </c>
      <c r="G60" s="5" t="s">
        <v>2</v>
      </c>
      <c r="H60" s="5" t="s">
        <v>2</v>
      </c>
      <c r="I60" s="5" t="s">
        <v>1162</v>
      </c>
      <c r="J60" s="5" t="s">
        <v>2</v>
      </c>
      <c r="K60" s="6">
        <f t="shared" si="0"/>
        <v>0</v>
      </c>
    </row>
    <row r="61" spans="1:11" ht="14.25">
      <c r="A61" s="4" t="s">
        <v>480</v>
      </c>
      <c r="B61" s="5" t="s">
        <v>1649</v>
      </c>
      <c r="C61" s="5" t="s">
        <v>1649</v>
      </c>
      <c r="D61" s="5" t="s">
        <v>2</v>
      </c>
      <c r="E61" s="5" t="s">
        <v>2</v>
      </c>
      <c r="F61" s="5" t="s">
        <v>2</v>
      </c>
      <c r="G61" s="5" t="s">
        <v>1650</v>
      </c>
      <c r="H61" s="5" t="s">
        <v>1651</v>
      </c>
      <c r="I61" s="5" t="s">
        <v>1652</v>
      </c>
      <c r="J61" s="5" t="s">
        <v>1652</v>
      </c>
      <c r="K61" s="6">
        <f t="shared" si="0"/>
        <v>0.705633968</v>
      </c>
    </row>
    <row r="62" spans="1:11" ht="14.25">
      <c r="A62" s="4" t="s">
        <v>485</v>
      </c>
      <c r="B62" s="5" t="s">
        <v>1653</v>
      </c>
      <c r="C62" s="5" t="s">
        <v>1654</v>
      </c>
      <c r="D62" s="5" t="s">
        <v>2</v>
      </c>
      <c r="E62" s="5" t="s">
        <v>2</v>
      </c>
      <c r="F62" s="5" t="s">
        <v>2</v>
      </c>
      <c r="G62" s="5" t="s">
        <v>1654</v>
      </c>
      <c r="H62" s="5" t="s">
        <v>1654</v>
      </c>
      <c r="I62" s="5" t="s">
        <v>1655</v>
      </c>
      <c r="J62" s="5" t="s">
        <v>2</v>
      </c>
      <c r="K62" s="6">
        <f t="shared" si="0"/>
        <v>0.8</v>
      </c>
    </row>
    <row r="63" spans="1:11" ht="14.25">
      <c r="A63" s="4" t="s">
        <v>491</v>
      </c>
      <c r="B63" s="5" t="s">
        <v>1656</v>
      </c>
      <c r="C63" s="5" t="s">
        <v>1657</v>
      </c>
      <c r="D63" s="5" t="s">
        <v>2</v>
      </c>
      <c r="E63" s="5" t="s">
        <v>2</v>
      </c>
      <c r="F63" s="5" t="s">
        <v>2</v>
      </c>
      <c r="G63" s="5" t="s">
        <v>1658</v>
      </c>
      <c r="H63" s="5" t="s">
        <v>1658</v>
      </c>
      <c r="I63" s="5" t="s">
        <v>1659</v>
      </c>
      <c r="J63" s="5" t="s">
        <v>1660</v>
      </c>
      <c r="K63" s="6">
        <f t="shared" si="0"/>
        <v>0.2971</v>
      </c>
    </row>
    <row r="64" spans="1:11" ht="14.25">
      <c r="A64" s="4" t="s">
        <v>498</v>
      </c>
      <c r="B64" s="5" t="s">
        <v>1661</v>
      </c>
      <c r="C64" s="5" t="s">
        <v>1662</v>
      </c>
      <c r="D64" s="5" t="s">
        <v>2</v>
      </c>
      <c r="E64" s="5" t="s">
        <v>2</v>
      </c>
      <c r="F64" s="5" t="s">
        <v>2</v>
      </c>
      <c r="G64" s="5" t="s">
        <v>1663</v>
      </c>
      <c r="H64" s="5" t="s">
        <v>1663</v>
      </c>
      <c r="I64" s="5" t="s">
        <v>1664</v>
      </c>
      <c r="J64" s="5" t="s">
        <v>1665</v>
      </c>
      <c r="K64" s="6">
        <f t="shared" si="0"/>
        <v>0.7340428860029408</v>
      </c>
    </row>
    <row r="65" spans="1:11" ht="14.25">
      <c r="A65" s="7" t="s">
        <v>531</v>
      </c>
      <c r="B65" s="8" t="s">
        <v>1666</v>
      </c>
      <c r="C65" s="8" t="s">
        <v>1667</v>
      </c>
      <c r="D65" s="8" t="s">
        <v>2</v>
      </c>
      <c r="E65" s="8" t="s">
        <v>2</v>
      </c>
      <c r="F65" s="8" t="s">
        <v>2</v>
      </c>
      <c r="G65" s="8" t="s">
        <v>1668</v>
      </c>
      <c r="H65" s="8" t="s">
        <v>1669</v>
      </c>
      <c r="I65" s="8" t="s">
        <v>1670</v>
      </c>
      <c r="J65" s="8" t="s">
        <v>1671</v>
      </c>
      <c r="K65" s="9">
        <f t="shared" si="0"/>
        <v>0.6384466133734696</v>
      </c>
    </row>
    <row r="66" spans="1:11" ht="14.25">
      <c r="A66" s="7" t="s">
        <v>538</v>
      </c>
      <c r="B66" s="8" t="s">
        <v>1672</v>
      </c>
      <c r="C66" s="8" t="s">
        <v>1673</v>
      </c>
      <c r="D66" s="8" t="s">
        <v>2</v>
      </c>
      <c r="E66" s="8" t="s">
        <v>2</v>
      </c>
      <c r="F66" s="8" t="s">
        <v>2</v>
      </c>
      <c r="G66" s="8" t="s">
        <v>1674</v>
      </c>
      <c r="H66" s="8" t="s">
        <v>1674</v>
      </c>
      <c r="I66" s="8" t="s">
        <v>1675</v>
      </c>
      <c r="J66" s="8" t="s">
        <v>1676</v>
      </c>
      <c r="K66" s="9">
        <f t="shared" si="0"/>
        <v>0.6154977632666557</v>
      </c>
    </row>
    <row r="67" spans="1:11" ht="14.25">
      <c r="A67" s="4" t="s">
        <v>545</v>
      </c>
      <c r="B67" s="5" t="s">
        <v>1677</v>
      </c>
      <c r="C67" s="5" t="s">
        <v>1678</v>
      </c>
      <c r="D67" s="5" t="s">
        <v>2</v>
      </c>
      <c r="E67" s="5" t="s">
        <v>2</v>
      </c>
      <c r="F67" s="5" t="s">
        <v>2</v>
      </c>
      <c r="G67" s="5" t="s">
        <v>1679</v>
      </c>
      <c r="H67" s="5" t="s">
        <v>1679</v>
      </c>
      <c r="I67" s="5" t="s">
        <v>1680</v>
      </c>
      <c r="J67" s="5" t="s">
        <v>1681</v>
      </c>
      <c r="K67" s="6">
        <f t="shared" si="0"/>
        <v>0.693214178231065</v>
      </c>
    </row>
    <row r="68" spans="1:11" ht="14.25">
      <c r="A68" s="4" t="s">
        <v>558</v>
      </c>
      <c r="B68" s="5" t="s">
        <v>1682</v>
      </c>
      <c r="C68" s="5" t="s">
        <v>1683</v>
      </c>
      <c r="D68" s="5" t="s">
        <v>2</v>
      </c>
      <c r="E68" s="5" t="s">
        <v>2</v>
      </c>
      <c r="F68" s="5" t="s">
        <v>2</v>
      </c>
      <c r="G68" s="5" t="s">
        <v>1684</v>
      </c>
      <c r="H68" s="5" t="s">
        <v>1684</v>
      </c>
      <c r="I68" s="5" t="s">
        <v>1685</v>
      </c>
      <c r="J68" s="5" t="s">
        <v>1686</v>
      </c>
      <c r="K68" s="6">
        <f t="shared" si="0"/>
        <v>0.5395092267451365</v>
      </c>
    </row>
    <row r="69" spans="1:11" ht="14.25">
      <c r="A69" s="7" t="s">
        <v>572</v>
      </c>
      <c r="B69" s="8" t="s">
        <v>1687</v>
      </c>
      <c r="C69" s="8" t="s">
        <v>1688</v>
      </c>
      <c r="D69" s="8" t="s">
        <v>2</v>
      </c>
      <c r="E69" s="8" t="s">
        <v>2</v>
      </c>
      <c r="F69" s="8" t="s">
        <v>2</v>
      </c>
      <c r="G69" s="8" t="s">
        <v>1689</v>
      </c>
      <c r="H69" s="8" t="s">
        <v>1690</v>
      </c>
      <c r="I69" s="8" t="s">
        <v>1691</v>
      </c>
      <c r="J69" s="8" t="s">
        <v>1692</v>
      </c>
      <c r="K69" s="9">
        <f t="shared" si="0"/>
        <v>0.7640101147774072</v>
      </c>
    </row>
    <row r="70" spans="1:11" ht="14.25">
      <c r="A70" s="4" t="s">
        <v>585</v>
      </c>
      <c r="B70" s="5" t="s">
        <v>1687</v>
      </c>
      <c r="C70" s="5" t="s">
        <v>1688</v>
      </c>
      <c r="D70" s="5" t="s">
        <v>2</v>
      </c>
      <c r="E70" s="5" t="s">
        <v>2</v>
      </c>
      <c r="F70" s="5" t="s">
        <v>2</v>
      </c>
      <c r="G70" s="5" t="s">
        <v>1689</v>
      </c>
      <c r="H70" s="5" t="s">
        <v>1690</v>
      </c>
      <c r="I70" s="5" t="s">
        <v>1691</v>
      </c>
      <c r="J70" s="5" t="s">
        <v>1692</v>
      </c>
      <c r="K70" s="6">
        <f t="shared" si="0"/>
        <v>0.7640101147774072</v>
      </c>
    </row>
    <row r="71" spans="1:11" ht="14.25">
      <c r="A71" s="7" t="s">
        <v>591</v>
      </c>
      <c r="B71" s="8" t="s">
        <v>1693</v>
      </c>
      <c r="C71" s="8" t="s">
        <v>1694</v>
      </c>
      <c r="D71" s="8" t="s">
        <v>2</v>
      </c>
      <c r="E71" s="8" t="s">
        <v>2</v>
      </c>
      <c r="F71" s="8" t="s">
        <v>2</v>
      </c>
      <c r="G71" s="8" t="s">
        <v>1695</v>
      </c>
      <c r="H71" s="8" t="s">
        <v>1695</v>
      </c>
      <c r="I71" s="8" t="s">
        <v>1696</v>
      </c>
      <c r="J71" s="8" t="s">
        <v>1697</v>
      </c>
      <c r="K71" s="9">
        <f t="shared" si="0"/>
        <v>0.44220874583182157</v>
      </c>
    </row>
    <row r="72" spans="1:11" ht="14.25">
      <c r="A72" s="4" t="s">
        <v>597</v>
      </c>
      <c r="B72" s="5" t="s">
        <v>1653</v>
      </c>
      <c r="C72" s="5" t="s">
        <v>1654</v>
      </c>
      <c r="D72" s="5" t="s">
        <v>2</v>
      </c>
      <c r="E72" s="5" t="s">
        <v>2</v>
      </c>
      <c r="F72" s="5" t="s">
        <v>2</v>
      </c>
      <c r="G72" s="5" t="s">
        <v>1609</v>
      </c>
      <c r="H72" s="5" t="s">
        <v>1609</v>
      </c>
      <c r="I72" s="5" t="s">
        <v>1609</v>
      </c>
      <c r="J72" s="5" t="s">
        <v>1698</v>
      </c>
      <c r="K72" s="6">
        <f t="shared" si="0"/>
        <v>0.5</v>
      </c>
    </row>
    <row r="73" spans="1:11" ht="14.25">
      <c r="A73" s="4" t="s">
        <v>609</v>
      </c>
      <c r="B73" s="5" t="s">
        <v>1199</v>
      </c>
      <c r="C73" s="5" t="s">
        <v>2</v>
      </c>
      <c r="D73" s="5" t="s">
        <v>2</v>
      </c>
      <c r="E73" s="5" t="s">
        <v>2</v>
      </c>
      <c r="F73" s="5" t="s">
        <v>2</v>
      </c>
      <c r="G73" s="5" t="s">
        <v>2</v>
      </c>
      <c r="H73" s="5" t="s">
        <v>2</v>
      </c>
      <c r="I73" s="5" t="s">
        <v>1199</v>
      </c>
      <c r="J73" s="5" t="s">
        <v>2</v>
      </c>
      <c r="K73" s="6">
        <f t="shared" si="0"/>
        <v>0</v>
      </c>
    </row>
    <row r="74" spans="1:11" ht="14.25">
      <c r="A74" s="4" t="s">
        <v>615</v>
      </c>
      <c r="B74" s="5" t="s">
        <v>1699</v>
      </c>
      <c r="C74" s="5" t="s">
        <v>1700</v>
      </c>
      <c r="D74" s="5" t="s">
        <v>2</v>
      </c>
      <c r="E74" s="5" t="s">
        <v>2</v>
      </c>
      <c r="F74" s="5" t="s">
        <v>2</v>
      </c>
      <c r="G74" s="5" t="s">
        <v>1701</v>
      </c>
      <c r="H74" s="5" t="s">
        <v>1701</v>
      </c>
      <c r="I74" s="5" t="s">
        <v>1702</v>
      </c>
      <c r="J74" s="5" t="s">
        <v>1703</v>
      </c>
      <c r="K74" s="6">
        <f t="shared" si="0"/>
        <v>0.4630709384151405</v>
      </c>
    </row>
    <row r="75" spans="1:11" ht="14.25">
      <c r="A75" s="7" t="s">
        <v>639</v>
      </c>
      <c r="B75" s="8" t="s">
        <v>1350</v>
      </c>
      <c r="C75" s="8" t="s">
        <v>1704</v>
      </c>
      <c r="D75" s="8" t="s">
        <v>2</v>
      </c>
      <c r="E75" s="8" t="s">
        <v>2</v>
      </c>
      <c r="F75" s="8" t="s">
        <v>2</v>
      </c>
      <c r="G75" s="8" t="s">
        <v>1705</v>
      </c>
      <c r="H75" s="8" t="s">
        <v>1705</v>
      </c>
      <c r="I75" s="8" t="s">
        <v>1706</v>
      </c>
      <c r="J75" s="8" t="s">
        <v>1707</v>
      </c>
      <c r="K75" s="9">
        <f t="shared" si="0"/>
        <v>0.6592997317073171</v>
      </c>
    </row>
    <row r="76" spans="1:11" ht="14.25">
      <c r="A76" s="4" t="s">
        <v>646</v>
      </c>
      <c r="B76" s="5" t="s">
        <v>1655</v>
      </c>
      <c r="C76" s="5" t="s">
        <v>2</v>
      </c>
      <c r="D76" s="5" t="s">
        <v>2</v>
      </c>
      <c r="E76" s="5" t="s">
        <v>2</v>
      </c>
      <c r="F76" s="5" t="s">
        <v>2</v>
      </c>
      <c r="G76" s="5" t="s">
        <v>2</v>
      </c>
      <c r="H76" s="5" t="s">
        <v>2</v>
      </c>
      <c r="I76" s="5" t="s">
        <v>1655</v>
      </c>
      <c r="J76" s="5" t="s">
        <v>2</v>
      </c>
      <c r="K76" s="6">
        <f t="shared" si="0"/>
        <v>0</v>
      </c>
    </row>
    <row r="77" spans="1:11" ht="14.25">
      <c r="A77" s="4" t="s">
        <v>653</v>
      </c>
      <c r="B77" s="5" t="s">
        <v>1382</v>
      </c>
      <c r="C77" s="5" t="s">
        <v>1704</v>
      </c>
      <c r="D77" s="5" t="s">
        <v>2</v>
      </c>
      <c r="E77" s="5" t="s">
        <v>2</v>
      </c>
      <c r="F77" s="5" t="s">
        <v>2</v>
      </c>
      <c r="G77" s="5" t="s">
        <v>1705</v>
      </c>
      <c r="H77" s="5" t="s">
        <v>1705</v>
      </c>
      <c r="I77" s="5" t="s">
        <v>1708</v>
      </c>
      <c r="J77" s="5" t="s">
        <v>1707</v>
      </c>
      <c r="K77" s="6">
        <f aca="true" t="shared" si="1" ref="K77:K101">G77/B77</f>
        <v>0.7723225428571429</v>
      </c>
    </row>
    <row r="78" spans="1:11" ht="14.25">
      <c r="A78" s="7" t="s">
        <v>660</v>
      </c>
      <c r="B78" s="8" t="s">
        <v>1709</v>
      </c>
      <c r="C78" s="8" t="s">
        <v>1710</v>
      </c>
      <c r="D78" s="8" t="s">
        <v>2</v>
      </c>
      <c r="E78" s="8" t="s">
        <v>2</v>
      </c>
      <c r="F78" s="8" t="s">
        <v>2</v>
      </c>
      <c r="G78" s="8" t="s">
        <v>1711</v>
      </c>
      <c r="H78" s="8" t="s">
        <v>1712</v>
      </c>
      <c r="I78" s="8" t="s">
        <v>1713</v>
      </c>
      <c r="J78" s="8" t="s">
        <v>1714</v>
      </c>
      <c r="K78" s="9">
        <f t="shared" si="1"/>
        <v>0.6858148124742041</v>
      </c>
    </row>
    <row r="79" spans="1:11" ht="14.25">
      <c r="A79" s="4" t="s">
        <v>667</v>
      </c>
      <c r="B79" s="5" t="s">
        <v>1715</v>
      </c>
      <c r="C79" s="5" t="s">
        <v>1716</v>
      </c>
      <c r="D79" s="5" t="s">
        <v>2</v>
      </c>
      <c r="E79" s="5" t="s">
        <v>2</v>
      </c>
      <c r="F79" s="5" t="s">
        <v>2</v>
      </c>
      <c r="G79" s="5" t="s">
        <v>1717</v>
      </c>
      <c r="H79" s="5" t="s">
        <v>1718</v>
      </c>
      <c r="I79" s="5" t="s">
        <v>1719</v>
      </c>
      <c r="J79" s="5" t="s">
        <v>1720</v>
      </c>
      <c r="K79" s="6">
        <f t="shared" si="1"/>
        <v>0.7282710754881128</v>
      </c>
    </row>
    <row r="80" spans="1:11" ht="14.25">
      <c r="A80" s="4" t="s">
        <v>680</v>
      </c>
      <c r="B80" s="5" t="s">
        <v>1649</v>
      </c>
      <c r="C80" s="5" t="s">
        <v>524</v>
      </c>
      <c r="D80" s="5" t="s">
        <v>2</v>
      </c>
      <c r="E80" s="5" t="s">
        <v>2</v>
      </c>
      <c r="F80" s="5" t="s">
        <v>2</v>
      </c>
      <c r="G80" s="5" t="s">
        <v>1721</v>
      </c>
      <c r="H80" s="5" t="s">
        <v>1721</v>
      </c>
      <c r="I80" s="5" t="s">
        <v>1722</v>
      </c>
      <c r="J80" s="5" t="s">
        <v>1723</v>
      </c>
      <c r="K80" s="6">
        <f t="shared" si="1"/>
        <v>0.666907296</v>
      </c>
    </row>
    <row r="81" spans="1:11" ht="14.25">
      <c r="A81" s="4" t="s">
        <v>694</v>
      </c>
      <c r="B81" s="5" t="s">
        <v>1724</v>
      </c>
      <c r="C81" s="5" t="s">
        <v>1725</v>
      </c>
      <c r="D81" s="5" t="s">
        <v>2</v>
      </c>
      <c r="E81" s="5" t="s">
        <v>2</v>
      </c>
      <c r="F81" s="5" t="s">
        <v>2</v>
      </c>
      <c r="G81" s="5" t="s">
        <v>1726</v>
      </c>
      <c r="H81" s="5" t="s">
        <v>1726</v>
      </c>
      <c r="I81" s="5" t="s">
        <v>1727</v>
      </c>
      <c r="J81" s="5" t="s">
        <v>1728</v>
      </c>
      <c r="K81" s="6">
        <f t="shared" si="1"/>
        <v>0.7471554993678887</v>
      </c>
    </row>
    <row r="82" spans="1:11" ht="14.25">
      <c r="A82" s="4" t="s">
        <v>707</v>
      </c>
      <c r="B82" s="5" t="s">
        <v>1729</v>
      </c>
      <c r="C82" s="5" t="s">
        <v>1104</v>
      </c>
      <c r="D82" s="5" t="s">
        <v>2</v>
      </c>
      <c r="E82" s="5" t="s">
        <v>2</v>
      </c>
      <c r="F82" s="5" t="s">
        <v>2</v>
      </c>
      <c r="G82" s="5" t="s">
        <v>1730</v>
      </c>
      <c r="H82" s="5" t="s">
        <v>1730</v>
      </c>
      <c r="I82" s="5" t="s">
        <v>1731</v>
      </c>
      <c r="J82" s="5" t="s">
        <v>1732</v>
      </c>
      <c r="K82" s="6">
        <f t="shared" si="1"/>
        <v>0.784</v>
      </c>
    </row>
    <row r="83" spans="1:11" ht="14.25">
      <c r="A83" s="4" t="s">
        <v>713</v>
      </c>
      <c r="B83" s="5" t="s">
        <v>1729</v>
      </c>
      <c r="C83" s="5" t="s">
        <v>1104</v>
      </c>
      <c r="D83" s="5" t="s">
        <v>2</v>
      </c>
      <c r="E83" s="5" t="s">
        <v>2</v>
      </c>
      <c r="F83" s="5" t="s">
        <v>2</v>
      </c>
      <c r="G83" s="5" t="s">
        <v>1733</v>
      </c>
      <c r="H83" s="5" t="s">
        <v>1734</v>
      </c>
      <c r="I83" s="5" t="s">
        <v>1735</v>
      </c>
      <c r="J83" s="5" t="s">
        <v>1736</v>
      </c>
      <c r="K83" s="6">
        <f t="shared" si="1"/>
        <v>0.6662975999999999</v>
      </c>
    </row>
    <row r="84" spans="1:11" ht="14.25">
      <c r="A84" s="7" t="s">
        <v>720</v>
      </c>
      <c r="B84" s="8" t="s">
        <v>1737</v>
      </c>
      <c r="C84" s="8" t="s">
        <v>1738</v>
      </c>
      <c r="D84" s="8" t="s">
        <v>2</v>
      </c>
      <c r="E84" s="8" t="s">
        <v>2</v>
      </c>
      <c r="F84" s="8" t="s">
        <v>2</v>
      </c>
      <c r="G84" s="8" t="s">
        <v>1739</v>
      </c>
      <c r="H84" s="8" t="s">
        <v>1740</v>
      </c>
      <c r="I84" s="8" t="s">
        <v>1741</v>
      </c>
      <c r="J84" s="8" t="s">
        <v>1742</v>
      </c>
      <c r="K84" s="9">
        <f t="shared" si="1"/>
        <v>0.8323393506466866</v>
      </c>
    </row>
    <row r="85" spans="1:11" ht="14.25">
      <c r="A85" s="7" t="s">
        <v>727</v>
      </c>
      <c r="B85" s="8" t="s">
        <v>1737</v>
      </c>
      <c r="C85" s="8" t="s">
        <v>1738</v>
      </c>
      <c r="D85" s="8" t="s">
        <v>2</v>
      </c>
      <c r="E85" s="8" t="s">
        <v>2</v>
      </c>
      <c r="F85" s="8" t="s">
        <v>2</v>
      </c>
      <c r="G85" s="8" t="s">
        <v>1739</v>
      </c>
      <c r="H85" s="8" t="s">
        <v>1740</v>
      </c>
      <c r="I85" s="8" t="s">
        <v>1741</v>
      </c>
      <c r="J85" s="8" t="s">
        <v>1742</v>
      </c>
      <c r="K85" s="9">
        <f t="shared" si="1"/>
        <v>0.8323393506466866</v>
      </c>
    </row>
    <row r="86" spans="1:11" ht="14.25">
      <c r="A86" s="4" t="s">
        <v>740</v>
      </c>
      <c r="B86" s="5" t="s">
        <v>1743</v>
      </c>
      <c r="C86" s="5" t="s">
        <v>1743</v>
      </c>
      <c r="D86" s="5" t="s">
        <v>2</v>
      </c>
      <c r="E86" s="5" t="s">
        <v>2</v>
      </c>
      <c r="F86" s="5" t="s">
        <v>2</v>
      </c>
      <c r="G86" s="5" t="s">
        <v>1744</v>
      </c>
      <c r="H86" s="5" t="s">
        <v>2</v>
      </c>
      <c r="I86" s="5" t="s">
        <v>1745</v>
      </c>
      <c r="J86" s="5" t="s">
        <v>1745</v>
      </c>
      <c r="K86" s="6">
        <f t="shared" si="1"/>
        <v>0.9912906666666667</v>
      </c>
    </row>
    <row r="87" spans="1:11" ht="14.25">
      <c r="A87" s="4" t="s">
        <v>746</v>
      </c>
      <c r="B87" s="5" t="s">
        <v>1746</v>
      </c>
      <c r="C87" s="5" t="s">
        <v>1747</v>
      </c>
      <c r="D87" s="5" t="s">
        <v>2</v>
      </c>
      <c r="E87" s="5" t="s">
        <v>2</v>
      </c>
      <c r="F87" s="5" t="s">
        <v>2</v>
      </c>
      <c r="G87" s="5" t="s">
        <v>1748</v>
      </c>
      <c r="H87" s="5" t="s">
        <v>1749</v>
      </c>
      <c r="I87" s="5" t="s">
        <v>1750</v>
      </c>
      <c r="J87" s="5" t="s">
        <v>1751</v>
      </c>
      <c r="K87" s="6">
        <f t="shared" si="1"/>
        <v>0.16813390537255887</v>
      </c>
    </row>
    <row r="88" spans="1:11" ht="14.25">
      <c r="A88" s="4" t="s">
        <v>753</v>
      </c>
      <c r="B88" s="5" t="s">
        <v>1752</v>
      </c>
      <c r="C88" s="5" t="s">
        <v>1753</v>
      </c>
      <c r="D88" s="5" t="s">
        <v>2</v>
      </c>
      <c r="E88" s="5" t="s">
        <v>2</v>
      </c>
      <c r="F88" s="5" t="s">
        <v>2</v>
      </c>
      <c r="G88" s="5" t="s">
        <v>2</v>
      </c>
      <c r="H88" s="5" t="s">
        <v>2</v>
      </c>
      <c r="I88" s="5" t="s">
        <v>1752</v>
      </c>
      <c r="J88" s="5" t="s">
        <v>1753</v>
      </c>
      <c r="K88" s="6">
        <f t="shared" si="1"/>
        <v>0</v>
      </c>
    </row>
    <row r="89" spans="1:11" ht="14.25">
      <c r="A89" s="4" t="s">
        <v>760</v>
      </c>
      <c r="B89" s="5" t="s">
        <v>1754</v>
      </c>
      <c r="C89" s="5" t="s">
        <v>1755</v>
      </c>
      <c r="D89" s="5" t="s">
        <v>2</v>
      </c>
      <c r="E89" s="5" t="s">
        <v>2</v>
      </c>
      <c r="F89" s="5" t="s">
        <v>2</v>
      </c>
      <c r="G89" s="5" t="s">
        <v>1756</v>
      </c>
      <c r="H89" s="5" t="s">
        <v>1757</v>
      </c>
      <c r="I89" s="5" t="s">
        <v>1758</v>
      </c>
      <c r="J89" s="5" t="s">
        <v>1759</v>
      </c>
      <c r="K89" s="6">
        <f t="shared" si="1"/>
        <v>0.820668667222658</v>
      </c>
    </row>
    <row r="90" spans="1:11" ht="14.25">
      <c r="A90" s="4" t="s">
        <v>769</v>
      </c>
      <c r="B90" s="5" t="s">
        <v>1760</v>
      </c>
      <c r="C90" s="5" t="s">
        <v>1761</v>
      </c>
      <c r="D90" s="5" t="s">
        <v>2</v>
      </c>
      <c r="E90" s="5" t="s">
        <v>2</v>
      </c>
      <c r="F90" s="5" t="s">
        <v>2</v>
      </c>
      <c r="G90" s="5" t="s">
        <v>2</v>
      </c>
      <c r="H90" s="5" t="s">
        <v>2</v>
      </c>
      <c r="I90" s="5" t="s">
        <v>1760</v>
      </c>
      <c r="J90" s="5" t="s">
        <v>1761</v>
      </c>
      <c r="K90" s="6">
        <f t="shared" si="1"/>
        <v>0</v>
      </c>
    </row>
    <row r="91" spans="1:11" ht="14.25">
      <c r="A91" s="7" t="s">
        <v>798</v>
      </c>
      <c r="B91" s="8" t="s">
        <v>1762</v>
      </c>
      <c r="C91" s="8" t="s">
        <v>1763</v>
      </c>
      <c r="D91" s="8" t="s">
        <v>2</v>
      </c>
      <c r="E91" s="8" t="s">
        <v>2</v>
      </c>
      <c r="F91" s="8" t="s">
        <v>2</v>
      </c>
      <c r="G91" s="8" t="s">
        <v>1764</v>
      </c>
      <c r="H91" s="8" t="s">
        <v>1764</v>
      </c>
      <c r="I91" s="8" t="s">
        <v>1765</v>
      </c>
      <c r="J91" s="8" t="s">
        <v>1766</v>
      </c>
      <c r="K91" s="9">
        <f t="shared" si="1"/>
        <v>0.5960810141911921</v>
      </c>
    </row>
    <row r="92" spans="1:11" ht="14.25">
      <c r="A92" s="7" t="s">
        <v>805</v>
      </c>
      <c r="B92" s="8" t="s">
        <v>1767</v>
      </c>
      <c r="C92" s="8" t="s">
        <v>1768</v>
      </c>
      <c r="D92" s="8" t="s">
        <v>2</v>
      </c>
      <c r="E92" s="8" t="s">
        <v>2</v>
      </c>
      <c r="F92" s="8" t="s">
        <v>2</v>
      </c>
      <c r="G92" s="8" t="s">
        <v>1769</v>
      </c>
      <c r="H92" s="8" t="s">
        <v>1769</v>
      </c>
      <c r="I92" s="8" t="s">
        <v>1770</v>
      </c>
      <c r="J92" s="8" t="s">
        <v>1771</v>
      </c>
      <c r="K92" s="9">
        <f t="shared" si="1"/>
        <v>0.8845370148722235</v>
      </c>
    </row>
    <row r="93" spans="1:11" ht="14.25">
      <c r="A93" s="7" t="s">
        <v>832</v>
      </c>
      <c r="B93" s="8" t="s">
        <v>1767</v>
      </c>
      <c r="C93" s="8" t="s">
        <v>1768</v>
      </c>
      <c r="D93" s="8" t="s">
        <v>2</v>
      </c>
      <c r="E93" s="8" t="s">
        <v>2</v>
      </c>
      <c r="F93" s="8" t="s">
        <v>2</v>
      </c>
      <c r="G93" s="8" t="s">
        <v>1769</v>
      </c>
      <c r="H93" s="8" t="s">
        <v>1769</v>
      </c>
      <c r="I93" s="8" t="s">
        <v>1770</v>
      </c>
      <c r="J93" s="8" t="s">
        <v>1771</v>
      </c>
      <c r="K93" s="9">
        <f t="shared" si="1"/>
        <v>0.8845370148722235</v>
      </c>
    </row>
    <row r="94" spans="1:11" ht="14.25">
      <c r="A94" s="4" t="s">
        <v>844</v>
      </c>
      <c r="B94" s="5" t="s">
        <v>845</v>
      </c>
      <c r="C94" s="5" t="s">
        <v>846</v>
      </c>
      <c r="D94" s="5" t="s">
        <v>2</v>
      </c>
      <c r="E94" s="5" t="s">
        <v>2</v>
      </c>
      <c r="F94" s="5" t="s">
        <v>2</v>
      </c>
      <c r="G94" s="5" t="s">
        <v>847</v>
      </c>
      <c r="H94" s="5" t="s">
        <v>847</v>
      </c>
      <c r="I94" s="5" t="s">
        <v>848</v>
      </c>
      <c r="J94" s="5" t="s">
        <v>849</v>
      </c>
      <c r="K94" s="6">
        <f t="shared" si="1"/>
        <v>0.8845370644236071</v>
      </c>
    </row>
    <row r="95" spans="1:11" ht="14.25">
      <c r="A95" s="4" t="s">
        <v>868</v>
      </c>
      <c r="B95" s="5" t="s">
        <v>869</v>
      </c>
      <c r="C95" s="5" t="s">
        <v>870</v>
      </c>
      <c r="D95" s="5" t="s">
        <v>2</v>
      </c>
      <c r="E95" s="5" t="s">
        <v>2</v>
      </c>
      <c r="F95" s="5" t="s">
        <v>2</v>
      </c>
      <c r="G95" s="5" t="s">
        <v>871</v>
      </c>
      <c r="H95" s="5" t="s">
        <v>871</v>
      </c>
      <c r="I95" s="5" t="s">
        <v>872</v>
      </c>
      <c r="J95" s="5" t="s">
        <v>873</v>
      </c>
      <c r="K95" s="6">
        <f t="shared" si="1"/>
        <v>0.8845369336079674</v>
      </c>
    </row>
    <row r="96" spans="1:11" ht="14.25">
      <c r="A96" s="7" t="s">
        <v>894</v>
      </c>
      <c r="B96" s="8" t="s">
        <v>1656</v>
      </c>
      <c r="C96" s="8" t="s">
        <v>1656</v>
      </c>
      <c r="D96" s="8" t="s">
        <v>2</v>
      </c>
      <c r="E96" s="8" t="s">
        <v>2</v>
      </c>
      <c r="F96" s="8" t="s">
        <v>2</v>
      </c>
      <c r="G96" s="8" t="s">
        <v>1772</v>
      </c>
      <c r="H96" s="8" t="s">
        <v>1772</v>
      </c>
      <c r="I96" s="8" t="s">
        <v>1773</v>
      </c>
      <c r="J96" s="8" t="s">
        <v>1773</v>
      </c>
      <c r="K96" s="9">
        <f t="shared" si="1"/>
        <v>0.366104</v>
      </c>
    </row>
    <row r="97" spans="1:11" ht="14.25">
      <c r="A97" s="4" t="s">
        <v>898</v>
      </c>
      <c r="B97" s="5" t="s">
        <v>1656</v>
      </c>
      <c r="C97" s="5" t="s">
        <v>1656</v>
      </c>
      <c r="D97" s="5" t="s">
        <v>2</v>
      </c>
      <c r="E97" s="5" t="s">
        <v>2</v>
      </c>
      <c r="F97" s="5" t="s">
        <v>2</v>
      </c>
      <c r="G97" s="5" t="s">
        <v>1772</v>
      </c>
      <c r="H97" s="5" t="s">
        <v>1772</v>
      </c>
      <c r="I97" s="5" t="s">
        <v>1773</v>
      </c>
      <c r="J97" s="5" t="s">
        <v>1773</v>
      </c>
      <c r="K97" s="6">
        <f t="shared" si="1"/>
        <v>0.366104</v>
      </c>
    </row>
    <row r="98" spans="1:11" ht="14.25">
      <c r="A98" s="7" t="s">
        <v>899</v>
      </c>
      <c r="B98" s="8" t="s">
        <v>1774</v>
      </c>
      <c r="C98" s="8" t="s">
        <v>1774</v>
      </c>
      <c r="D98" s="8" t="s">
        <v>2</v>
      </c>
      <c r="E98" s="8" t="s">
        <v>2</v>
      </c>
      <c r="F98" s="8" t="s">
        <v>2</v>
      </c>
      <c r="G98" s="8" t="s">
        <v>1775</v>
      </c>
      <c r="H98" s="8" t="s">
        <v>1775</v>
      </c>
      <c r="I98" s="8" t="s">
        <v>1776</v>
      </c>
      <c r="J98" s="8" t="s">
        <v>1776</v>
      </c>
      <c r="K98" s="9">
        <f t="shared" si="1"/>
        <v>0.44587185714285715</v>
      </c>
    </row>
    <row r="99" spans="1:11" ht="14.25">
      <c r="A99" s="4" t="s">
        <v>913</v>
      </c>
      <c r="B99" s="5" t="s">
        <v>1774</v>
      </c>
      <c r="C99" s="5" t="s">
        <v>1774</v>
      </c>
      <c r="D99" s="5" t="s">
        <v>2</v>
      </c>
      <c r="E99" s="5" t="s">
        <v>2</v>
      </c>
      <c r="F99" s="5" t="s">
        <v>2</v>
      </c>
      <c r="G99" s="5" t="s">
        <v>1775</v>
      </c>
      <c r="H99" s="5" t="s">
        <v>1775</v>
      </c>
      <c r="I99" s="5" t="s">
        <v>1776</v>
      </c>
      <c r="J99" s="5" t="s">
        <v>1776</v>
      </c>
      <c r="K99" s="6">
        <f t="shared" si="1"/>
        <v>0.44587185714285715</v>
      </c>
    </row>
    <row r="100" spans="1:11" ht="14.25">
      <c r="A100" s="4" t="s">
        <v>917</v>
      </c>
      <c r="B100" s="5" t="s">
        <v>2</v>
      </c>
      <c r="C100" s="5" t="s">
        <v>2</v>
      </c>
      <c r="D100" s="5" t="s">
        <v>2</v>
      </c>
      <c r="E100" s="5" t="s">
        <v>2</v>
      </c>
      <c r="F100" s="5" t="s">
        <v>2</v>
      </c>
      <c r="G100" s="5" t="s">
        <v>2</v>
      </c>
      <c r="H100" s="5" t="s">
        <v>2</v>
      </c>
      <c r="I100" s="5" t="s">
        <v>2</v>
      </c>
      <c r="J100" s="5" t="s">
        <v>2</v>
      </c>
      <c r="K100" s="6">
        <v>0</v>
      </c>
    </row>
    <row r="101" spans="1:11" ht="14.25">
      <c r="A101" s="7" t="s">
        <v>2493</v>
      </c>
      <c r="B101" s="8" t="s">
        <v>1512</v>
      </c>
      <c r="C101" s="8" t="s">
        <v>1513</v>
      </c>
      <c r="D101" s="8" t="s">
        <v>2</v>
      </c>
      <c r="E101" s="8" t="s">
        <v>2</v>
      </c>
      <c r="F101" s="8" t="s">
        <v>2</v>
      </c>
      <c r="G101" s="8" t="s">
        <v>1514</v>
      </c>
      <c r="H101" s="8" t="s">
        <v>1515</v>
      </c>
      <c r="I101" s="8" t="s">
        <v>1516</v>
      </c>
      <c r="J101" s="8" t="s">
        <v>1517</v>
      </c>
      <c r="K101" s="9">
        <f t="shared" si="1"/>
        <v>0.9223910801560734</v>
      </c>
    </row>
    <row r="102" spans="3:10" ht="14.25">
      <c r="C102" s="10"/>
      <c r="D102" s="10"/>
      <c r="E102" s="10"/>
      <c r="F102" s="10"/>
      <c r="G102" s="10"/>
      <c r="H102" s="10"/>
      <c r="I102" s="10"/>
      <c r="J102" s="10"/>
    </row>
    <row r="103" spans="3:10" ht="14.25">
      <c r="C103" s="10"/>
      <c r="D103" s="10"/>
      <c r="E103" s="10"/>
      <c r="F103" s="10"/>
      <c r="G103" s="10"/>
      <c r="H103" s="10"/>
      <c r="I103" s="10"/>
      <c r="J103" s="10"/>
    </row>
    <row r="104" spans="3:10" ht="14.25">
      <c r="C104" s="10"/>
      <c r="D104" s="10"/>
      <c r="E104" s="10"/>
      <c r="F104" s="10"/>
      <c r="G104" s="10"/>
      <c r="H104" s="10"/>
      <c r="I104" s="10"/>
      <c r="J104" s="10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A11" sqref="A11:K11"/>
    </sheetView>
  </sheetViews>
  <sheetFormatPr defaultColWidth="11.421875" defaultRowHeight="15"/>
  <cols>
    <col min="1" max="1" width="50.8515625" style="0" customWidth="1"/>
    <col min="2" max="2" width="17.7109375" style="0" customWidth="1"/>
    <col min="3" max="3" width="17.421875" style="0" hidden="1" customWidth="1"/>
    <col min="4" max="4" width="14.28125" style="0" hidden="1" customWidth="1"/>
    <col min="5" max="5" width="18.00390625" style="0" hidden="1" customWidth="1"/>
    <col min="6" max="6" width="13.8515625" style="0" hidden="1" customWidth="1"/>
    <col min="7" max="7" width="16.28125" style="0" bestFit="1" customWidth="1"/>
    <col min="8" max="8" width="16.28125" style="0" hidden="1" customWidth="1"/>
    <col min="9" max="9" width="15.57421875" style="0" bestFit="1" customWidth="1"/>
    <col min="10" max="10" width="15.00390625" style="0" hidden="1" customWidth="1"/>
  </cols>
  <sheetData>
    <row r="1" ht="15">
      <c r="A1" s="1" t="s">
        <v>2469</v>
      </c>
    </row>
    <row r="2" ht="15">
      <c r="A2" s="1" t="s">
        <v>2470</v>
      </c>
    </row>
    <row r="3" ht="15">
      <c r="A3" s="1" t="s">
        <v>2471</v>
      </c>
    </row>
    <row r="4" ht="15">
      <c r="A4" s="1"/>
    </row>
    <row r="5" ht="15">
      <c r="A5" s="1" t="s">
        <v>2492</v>
      </c>
    </row>
    <row r="6" ht="15">
      <c r="A6" s="1"/>
    </row>
    <row r="7" ht="15">
      <c r="A7" s="1" t="s">
        <v>2472</v>
      </c>
    </row>
    <row r="8" ht="15">
      <c r="A8" s="1" t="s">
        <v>2476</v>
      </c>
    </row>
    <row r="9" ht="15">
      <c r="A9" s="1" t="s">
        <v>2474</v>
      </c>
    </row>
    <row r="11" spans="1:11" ht="30.75">
      <c r="A11" s="2" t="s">
        <v>2481</v>
      </c>
      <c r="B11" s="2" t="s">
        <v>2482</v>
      </c>
      <c r="C11" s="2" t="s">
        <v>2483</v>
      </c>
      <c r="D11" s="2" t="s">
        <v>2484</v>
      </c>
      <c r="E11" s="2" t="s">
        <v>2485</v>
      </c>
      <c r="F11" s="2" t="s">
        <v>2486</v>
      </c>
      <c r="G11" s="2" t="s">
        <v>2487</v>
      </c>
      <c r="H11" s="2" t="s">
        <v>2488</v>
      </c>
      <c r="I11" s="2" t="s">
        <v>2489</v>
      </c>
      <c r="J11" s="2" t="s">
        <v>2490</v>
      </c>
      <c r="K11" s="3" t="s">
        <v>2491</v>
      </c>
    </row>
    <row r="12" spans="1:11" ht="14.25">
      <c r="A12" s="7" t="s">
        <v>7</v>
      </c>
      <c r="B12" s="8" t="s">
        <v>1782</v>
      </c>
      <c r="C12" s="8" t="s">
        <v>1783</v>
      </c>
      <c r="D12" s="8" t="s">
        <v>2</v>
      </c>
      <c r="E12" s="8" t="s">
        <v>2</v>
      </c>
      <c r="F12" s="8" t="s">
        <v>2</v>
      </c>
      <c r="G12" s="8" t="s">
        <v>1784</v>
      </c>
      <c r="H12" s="8" t="s">
        <v>1784</v>
      </c>
      <c r="I12" s="8" t="s">
        <v>1785</v>
      </c>
      <c r="J12" s="8" t="s">
        <v>1786</v>
      </c>
      <c r="K12" s="9">
        <f>G12/B12</f>
        <v>0.9703161537527375</v>
      </c>
    </row>
    <row r="13" spans="1:11" ht="14.25">
      <c r="A13" s="7" t="s">
        <v>13</v>
      </c>
      <c r="B13" s="8" t="s">
        <v>1787</v>
      </c>
      <c r="C13" s="8" t="s">
        <v>1788</v>
      </c>
      <c r="D13" s="8" t="s">
        <v>2</v>
      </c>
      <c r="E13" s="8" t="s">
        <v>2</v>
      </c>
      <c r="F13" s="8" t="s">
        <v>2</v>
      </c>
      <c r="G13" s="8" t="s">
        <v>1789</v>
      </c>
      <c r="H13" s="8" t="s">
        <v>1789</v>
      </c>
      <c r="I13" s="8" t="s">
        <v>1790</v>
      </c>
      <c r="J13" s="8" t="s">
        <v>1791</v>
      </c>
      <c r="K13" s="9">
        <f aca="true" t="shared" si="0" ref="K13:K47">G13/B13</f>
        <v>0.9877645613548771</v>
      </c>
    </row>
    <row r="14" spans="1:11" ht="14.25">
      <c r="A14" s="4" t="s">
        <v>19</v>
      </c>
      <c r="B14" s="5" t="s">
        <v>1787</v>
      </c>
      <c r="C14" s="5" t="s">
        <v>1788</v>
      </c>
      <c r="D14" s="5" t="s">
        <v>2</v>
      </c>
      <c r="E14" s="5" t="s">
        <v>2</v>
      </c>
      <c r="F14" s="5" t="s">
        <v>2</v>
      </c>
      <c r="G14" s="5" t="s">
        <v>1789</v>
      </c>
      <c r="H14" s="5" t="s">
        <v>1789</v>
      </c>
      <c r="I14" s="5" t="s">
        <v>1790</v>
      </c>
      <c r="J14" s="5" t="s">
        <v>1791</v>
      </c>
      <c r="K14" s="6">
        <f t="shared" si="0"/>
        <v>0.9877645613548771</v>
      </c>
    </row>
    <row r="15" spans="1:11" ht="14.25">
      <c r="A15" s="7" t="s">
        <v>20</v>
      </c>
      <c r="B15" s="8" t="s">
        <v>1792</v>
      </c>
      <c r="C15" s="8" t="s">
        <v>1793</v>
      </c>
      <c r="D15" s="8" t="s">
        <v>2</v>
      </c>
      <c r="E15" s="8" t="s">
        <v>2</v>
      </c>
      <c r="F15" s="8" t="s">
        <v>2</v>
      </c>
      <c r="G15" s="8" t="s">
        <v>1794</v>
      </c>
      <c r="H15" s="8" t="s">
        <v>1794</v>
      </c>
      <c r="I15" s="8" t="s">
        <v>1795</v>
      </c>
      <c r="J15" s="8" t="s">
        <v>1796</v>
      </c>
      <c r="K15" s="9">
        <f t="shared" si="0"/>
        <v>0.9679351859649122</v>
      </c>
    </row>
    <row r="16" spans="1:11" ht="14.25">
      <c r="A16" s="4" t="s">
        <v>26</v>
      </c>
      <c r="B16" s="5" t="s">
        <v>1797</v>
      </c>
      <c r="C16" s="5" t="s">
        <v>1797</v>
      </c>
      <c r="D16" s="5" t="s">
        <v>2</v>
      </c>
      <c r="E16" s="5" t="s">
        <v>2</v>
      </c>
      <c r="F16" s="5" t="s">
        <v>2</v>
      </c>
      <c r="G16" s="5" t="s">
        <v>1798</v>
      </c>
      <c r="H16" s="5" t="s">
        <v>1798</v>
      </c>
      <c r="I16" s="5" t="s">
        <v>1799</v>
      </c>
      <c r="J16" s="5" t="s">
        <v>1799</v>
      </c>
      <c r="K16" s="6">
        <f t="shared" si="0"/>
        <v>0.9705803745454544</v>
      </c>
    </row>
    <row r="17" spans="1:11" ht="14.25">
      <c r="A17" s="4" t="s">
        <v>30</v>
      </c>
      <c r="B17" s="5" t="s">
        <v>1640</v>
      </c>
      <c r="C17" s="5" t="s">
        <v>1800</v>
      </c>
      <c r="D17" s="5" t="s">
        <v>2</v>
      </c>
      <c r="E17" s="5" t="s">
        <v>2</v>
      </c>
      <c r="F17" s="5" t="s">
        <v>2</v>
      </c>
      <c r="G17" s="5" t="s">
        <v>33</v>
      </c>
      <c r="H17" s="5" t="s">
        <v>33</v>
      </c>
      <c r="I17" s="5" t="s">
        <v>1801</v>
      </c>
      <c r="J17" s="5" t="s">
        <v>1802</v>
      </c>
      <c r="K17" s="6">
        <f t="shared" si="0"/>
        <v>0.8951925</v>
      </c>
    </row>
    <row r="18" spans="1:11" ht="14.25">
      <c r="A18" s="7" t="s">
        <v>36</v>
      </c>
      <c r="B18" s="8" t="s">
        <v>1803</v>
      </c>
      <c r="C18" s="8" t="s">
        <v>1804</v>
      </c>
      <c r="D18" s="8" t="s">
        <v>2</v>
      </c>
      <c r="E18" s="8" t="s">
        <v>2</v>
      </c>
      <c r="F18" s="8" t="s">
        <v>2</v>
      </c>
      <c r="G18" s="8" t="s">
        <v>1805</v>
      </c>
      <c r="H18" s="8" t="s">
        <v>1805</v>
      </c>
      <c r="I18" s="8" t="s">
        <v>1806</v>
      </c>
      <c r="J18" s="8" t="s">
        <v>1807</v>
      </c>
      <c r="K18" s="9">
        <f t="shared" si="0"/>
        <v>0.98049740089422</v>
      </c>
    </row>
    <row r="19" spans="1:11" ht="14.25">
      <c r="A19" s="4" t="s">
        <v>42</v>
      </c>
      <c r="B19" s="5" t="s">
        <v>1808</v>
      </c>
      <c r="C19" s="5" t="s">
        <v>1809</v>
      </c>
      <c r="D19" s="5" t="s">
        <v>2</v>
      </c>
      <c r="E19" s="5" t="s">
        <v>2</v>
      </c>
      <c r="F19" s="5" t="s">
        <v>2</v>
      </c>
      <c r="G19" s="5" t="s">
        <v>1810</v>
      </c>
      <c r="H19" s="5" t="s">
        <v>1810</v>
      </c>
      <c r="I19" s="5" t="s">
        <v>1811</v>
      </c>
      <c r="J19" s="5" t="s">
        <v>1812</v>
      </c>
      <c r="K19" s="6">
        <f t="shared" si="0"/>
        <v>0.9858665762583922</v>
      </c>
    </row>
    <row r="20" spans="1:11" ht="14.25">
      <c r="A20" s="4" t="s">
        <v>48</v>
      </c>
      <c r="B20" s="5" t="s">
        <v>1813</v>
      </c>
      <c r="C20" s="5" t="s">
        <v>1814</v>
      </c>
      <c r="D20" s="5" t="s">
        <v>2</v>
      </c>
      <c r="E20" s="5" t="s">
        <v>2</v>
      </c>
      <c r="F20" s="5" t="s">
        <v>2</v>
      </c>
      <c r="G20" s="5" t="s">
        <v>1815</v>
      </c>
      <c r="H20" s="5" t="s">
        <v>1815</v>
      </c>
      <c r="I20" s="5" t="s">
        <v>1816</v>
      </c>
      <c r="J20" s="5" t="s">
        <v>1817</v>
      </c>
      <c r="K20" s="6">
        <f t="shared" si="0"/>
        <v>0.9842908714743718</v>
      </c>
    </row>
    <row r="21" spans="1:11" ht="14.25">
      <c r="A21" s="4" t="s">
        <v>54</v>
      </c>
      <c r="B21" s="5" t="s">
        <v>1818</v>
      </c>
      <c r="C21" s="5" t="s">
        <v>1819</v>
      </c>
      <c r="D21" s="5" t="s">
        <v>2</v>
      </c>
      <c r="E21" s="5" t="s">
        <v>2</v>
      </c>
      <c r="F21" s="5" t="s">
        <v>2</v>
      </c>
      <c r="G21" s="5" t="s">
        <v>1820</v>
      </c>
      <c r="H21" s="5" t="s">
        <v>1820</v>
      </c>
      <c r="I21" s="5" t="s">
        <v>1821</v>
      </c>
      <c r="J21" s="5" t="s">
        <v>1822</v>
      </c>
      <c r="K21" s="6">
        <f t="shared" si="0"/>
        <v>0.9563402580335203</v>
      </c>
    </row>
    <row r="22" spans="1:11" ht="14.25">
      <c r="A22" s="4" t="s">
        <v>60</v>
      </c>
      <c r="B22" s="5" t="s">
        <v>1823</v>
      </c>
      <c r="C22" s="5" t="s">
        <v>1823</v>
      </c>
      <c r="D22" s="5" t="s">
        <v>2</v>
      </c>
      <c r="E22" s="5" t="s">
        <v>2</v>
      </c>
      <c r="F22" s="5" t="s">
        <v>2</v>
      </c>
      <c r="G22" s="5" t="s">
        <v>1824</v>
      </c>
      <c r="H22" s="5" t="s">
        <v>1824</v>
      </c>
      <c r="I22" s="5" t="s">
        <v>1825</v>
      </c>
      <c r="J22" s="5" t="s">
        <v>1825</v>
      </c>
      <c r="K22" s="6">
        <f t="shared" si="0"/>
        <v>0.9999829532944607</v>
      </c>
    </row>
    <row r="23" spans="1:11" ht="14.25">
      <c r="A23" s="4" t="s">
        <v>64</v>
      </c>
      <c r="B23" s="5" t="s">
        <v>1826</v>
      </c>
      <c r="C23" s="5" t="s">
        <v>1827</v>
      </c>
      <c r="D23" s="5" t="s">
        <v>2</v>
      </c>
      <c r="E23" s="5" t="s">
        <v>2</v>
      </c>
      <c r="F23" s="5" t="s">
        <v>2</v>
      </c>
      <c r="G23" s="5" t="s">
        <v>1828</v>
      </c>
      <c r="H23" s="5" t="s">
        <v>1828</v>
      </c>
      <c r="I23" s="5" t="s">
        <v>1829</v>
      </c>
      <c r="J23" s="5" t="s">
        <v>1830</v>
      </c>
      <c r="K23" s="6">
        <f t="shared" si="0"/>
        <v>0.9695437012002533</v>
      </c>
    </row>
    <row r="24" spans="1:11" ht="14.25">
      <c r="A24" s="7" t="s">
        <v>70</v>
      </c>
      <c r="B24" s="8" t="s">
        <v>1831</v>
      </c>
      <c r="C24" s="8" t="s">
        <v>1832</v>
      </c>
      <c r="D24" s="8" t="s">
        <v>2</v>
      </c>
      <c r="E24" s="8" t="s">
        <v>2</v>
      </c>
      <c r="F24" s="8" t="s">
        <v>2</v>
      </c>
      <c r="G24" s="8" t="s">
        <v>1833</v>
      </c>
      <c r="H24" s="8" t="s">
        <v>1833</v>
      </c>
      <c r="I24" s="8" t="s">
        <v>1834</v>
      </c>
      <c r="J24" s="8" t="s">
        <v>1835</v>
      </c>
      <c r="K24" s="9">
        <f t="shared" si="0"/>
        <v>0.9334092785851446</v>
      </c>
    </row>
    <row r="25" spans="1:11" ht="14.25">
      <c r="A25" s="7" t="s">
        <v>76</v>
      </c>
      <c r="B25" s="8" t="s">
        <v>95</v>
      </c>
      <c r="C25" s="8" t="s">
        <v>96</v>
      </c>
      <c r="D25" s="8" t="s">
        <v>2</v>
      </c>
      <c r="E25" s="8" t="s">
        <v>2</v>
      </c>
      <c r="F25" s="8" t="s">
        <v>2</v>
      </c>
      <c r="G25" s="8" t="s">
        <v>97</v>
      </c>
      <c r="H25" s="8" t="s">
        <v>97</v>
      </c>
      <c r="I25" s="8" t="s">
        <v>98</v>
      </c>
      <c r="J25" s="8" t="s">
        <v>99</v>
      </c>
      <c r="K25" s="9">
        <f t="shared" si="0"/>
        <v>0.9346287916073265</v>
      </c>
    </row>
    <row r="26" spans="1:11" ht="14.25">
      <c r="A26" s="4" t="s">
        <v>94</v>
      </c>
      <c r="B26" s="5" t="s">
        <v>95</v>
      </c>
      <c r="C26" s="5" t="s">
        <v>96</v>
      </c>
      <c r="D26" s="5" t="s">
        <v>2</v>
      </c>
      <c r="E26" s="5" t="s">
        <v>2</v>
      </c>
      <c r="F26" s="5" t="s">
        <v>2</v>
      </c>
      <c r="G26" s="5" t="s">
        <v>97</v>
      </c>
      <c r="H26" s="5" t="s">
        <v>97</v>
      </c>
      <c r="I26" s="5" t="s">
        <v>98</v>
      </c>
      <c r="J26" s="5" t="s">
        <v>99</v>
      </c>
      <c r="K26" s="6">
        <f t="shared" si="0"/>
        <v>0.9346287916073265</v>
      </c>
    </row>
    <row r="27" spans="1:11" ht="14.25">
      <c r="A27" s="7" t="s">
        <v>106</v>
      </c>
      <c r="B27" s="8" t="s">
        <v>125</v>
      </c>
      <c r="C27" s="8" t="s">
        <v>126</v>
      </c>
      <c r="D27" s="8" t="s">
        <v>2</v>
      </c>
      <c r="E27" s="8" t="s">
        <v>2</v>
      </c>
      <c r="F27" s="8" t="s">
        <v>2</v>
      </c>
      <c r="G27" s="8" t="s">
        <v>127</v>
      </c>
      <c r="H27" s="8" t="s">
        <v>127</v>
      </c>
      <c r="I27" s="8" t="s">
        <v>128</v>
      </c>
      <c r="J27" s="8" t="s">
        <v>129</v>
      </c>
      <c r="K27" s="9">
        <f t="shared" si="0"/>
        <v>0.9108722154411232</v>
      </c>
    </row>
    <row r="28" spans="1:11" ht="14.25">
      <c r="A28" s="4" t="s">
        <v>124</v>
      </c>
      <c r="B28" s="5" t="s">
        <v>125</v>
      </c>
      <c r="C28" s="5" t="s">
        <v>126</v>
      </c>
      <c r="D28" s="5" t="s">
        <v>2</v>
      </c>
      <c r="E28" s="5" t="s">
        <v>2</v>
      </c>
      <c r="F28" s="5" t="s">
        <v>2</v>
      </c>
      <c r="G28" s="5" t="s">
        <v>127</v>
      </c>
      <c r="H28" s="5" t="s">
        <v>127</v>
      </c>
      <c r="I28" s="5" t="s">
        <v>128</v>
      </c>
      <c r="J28" s="5" t="s">
        <v>129</v>
      </c>
      <c r="K28" s="6">
        <f t="shared" si="0"/>
        <v>0.9108722154411232</v>
      </c>
    </row>
    <row r="29" spans="1:11" ht="14.25">
      <c r="A29" s="7" t="s">
        <v>136</v>
      </c>
      <c r="B29" s="8" t="s">
        <v>1836</v>
      </c>
      <c r="C29" s="8" t="s">
        <v>1837</v>
      </c>
      <c r="D29" s="8" t="s">
        <v>2</v>
      </c>
      <c r="E29" s="8" t="s">
        <v>2</v>
      </c>
      <c r="F29" s="8" t="s">
        <v>2</v>
      </c>
      <c r="G29" s="8" t="s">
        <v>1838</v>
      </c>
      <c r="H29" s="8" t="s">
        <v>1838</v>
      </c>
      <c r="I29" s="8" t="s">
        <v>1839</v>
      </c>
      <c r="J29" s="8" t="s">
        <v>1840</v>
      </c>
      <c r="K29" s="9">
        <f t="shared" si="0"/>
        <v>0.8921347945816406</v>
      </c>
    </row>
    <row r="30" spans="1:11" ht="14.25">
      <c r="A30" s="7" t="s">
        <v>142</v>
      </c>
      <c r="B30" s="8" t="s">
        <v>161</v>
      </c>
      <c r="C30" s="8" t="s">
        <v>162</v>
      </c>
      <c r="D30" s="8" t="s">
        <v>2</v>
      </c>
      <c r="E30" s="8" t="s">
        <v>2</v>
      </c>
      <c r="F30" s="8" t="s">
        <v>2</v>
      </c>
      <c r="G30" s="8" t="s">
        <v>163</v>
      </c>
      <c r="H30" s="8" t="s">
        <v>163</v>
      </c>
      <c r="I30" s="8" t="s">
        <v>164</v>
      </c>
      <c r="J30" s="8" t="s">
        <v>165</v>
      </c>
      <c r="K30" s="9">
        <f t="shared" si="0"/>
        <v>0.9050979884930618</v>
      </c>
    </row>
    <row r="31" spans="1:11" ht="14.25">
      <c r="A31" s="4" t="s">
        <v>160</v>
      </c>
      <c r="B31" s="5" t="s">
        <v>161</v>
      </c>
      <c r="C31" s="5" t="s">
        <v>162</v>
      </c>
      <c r="D31" s="5" t="s">
        <v>2</v>
      </c>
      <c r="E31" s="5" t="s">
        <v>2</v>
      </c>
      <c r="F31" s="5" t="s">
        <v>2</v>
      </c>
      <c r="G31" s="5" t="s">
        <v>163</v>
      </c>
      <c r="H31" s="5" t="s">
        <v>163</v>
      </c>
      <c r="I31" s="5" t="s">
        <v>164</v>
      </c>
      <c r="J31" s="5" t="s">
        <v>165</v>
      </c>
      <c r="K31" s="6">
        <f t="shared" si="0"/>
        <v>0.9050979884930618</v>
      </c>
    </row>
    <row r="32" spans="1:11" ht="14.25">
      <c r="A32" s="7" t="s">
        <v>172</v>
      </c>
      <c r="B32" s="8" t="s">
        <v>191</v>
      </c>
      <c r="C32" s="8" t="s">
        <v>192</v>
      </c>
      <c r="D32" s="8" t="s">
        <v>2</v>
      </c>
      <c r="E32" s="8" t="s">
        <v>2</v>
      </c>
      <c r="F32" s="8" t="s">
        <v>2</v>
      </c>
      <c r="G32" s="8" t="s">
        <v>193</v>
      </c>
      <c r="H32" s="8" t="s">
        <v>193</v>
      </c>
      <c r="I32" s="8" t="s">
        <v>194</v>
      </c>
      <c r="J32" s="8" t="s">
        <v>195</v>
      </c>
      <c r="K32" s="9">
        <f t="shared" si="0"/>
        <v>0.9105236977059974</v>
      </c>
    </row>
    <row r="33" spans="1:11" ht="14.25">
      <c r="A33" s="4" t="s">
        <v>190</v>
      </c>
      <c r="B33" s="5" t="s">
        <v>191</v>
      </c>
      <c r="C33" s="5" t="s">
        <v>192</v>
      </c>
      <c r="D33" s="5" t="s">
        <v>2</v>
      </c>
      <c r="E33" s="5" t="s">
        <v>2</v>
      </c>
      <c r="F33" s="5" t="s">
        <v>2</v>
      </c>
      <c r="G33" s="5" t="s">
        <v>193</v>
      </c>
      <c r="H33" s="5" t="s">
        <v>193</v>
      </c>
      <c r="I33" s="5" t="s">
        <v>194</v>
      </c>
      <c r="J33" s="5" t="s">
        <v>195</v>
      </c>
      <c r="K33" s="6">
        <f t="shared" si="0"/>
        <v>0.9105236977059974</v>
      </c>
    </row>
    <row r="34" spans="1:11" ht="14.25">
      <c r="A34" s="7" t="s">
        <v>202</v>
      </c>
      <c r="B34" s="8" t="s">
        <v>221</v>
      </c>
      <c r="C34" s="8" t="s">
        <v>222</v>
      </c>
      <c r="D34" s="8" t="s">
        <v>2</v>
      </c>
      <c r="E34" s="8" t="s">
        <v>2</v>
      </c>
      <c r="F34" s="8" t="s">
        <v>2</v>
      </c>
      <c r="G34" s="8" t="s">
        <v>223</v>
      </c>
      <c r="H34" s="8" t="s">
        <v>223</v>
      </c>
      <c r="I34" s="8" t="s">
        <v>224</v>
      </c>
      <c r="J34" s="8" t="s">
        <v>225</v>
      </c>
      <c r="K34" s="9">
        <f t="shared" si="0"/>
        <v>0.8415987521595422</v>
      </c>
    </row>
    <row r="35" spans="1:11" ht="14.25">
      <c r="A35" s="4" t="s">
        <v>220</v>
      </c>
      <c r="B35" s="5" t="s">
        <v>221</v>
      </c>
      <c r="C35" s="5" t="s">
        <v>222</v>
      </c>
      <c r="D35" s="5" t="s">
        <v>2</v>
      </c>
      <c r="E35" s="5" t="s">
        <v>2</v>
      </c>
      <c r="F35" s="5" t="s">
        <v>2</v>
      </c>
      <c r="G35" s="5" t="s">
        <v>223</v>
      </c>
      <c r="H35" s="5" t="s">
        <v>223</v>
      </c>
      <c r="I35" s="5" t="s">
        <v>224</v>
      </c>
      <c r="J35" s="5" t="s">
        <v>225</v>
      </c>
      <c r="K35" s="6">
        <f t="shared" si="0"/>
        <v>0.8415987521595422</v>
      </c>
    </row>
    <row r="36" spans="1:11" ht="14.25">
      <c r="A36" s="7" t="s">
        <v>232</v>
      </c>
      <c r="B36" s="8" t="s">
        <v>245</v>
      </c>
      <c r="C36" s="8" t="s">
        <v>245</v>
      </c>
      <c r="D36" s="8" t="s">
        <v>2</v>
      </c>
      <c r="E36" s="8" t="s">
        <v>2</v>
      </c>
      <c r="F36" s="8" t="s">
        <v>2</v>
      </c>
      <c r="G36" s="8" t="s">
        <v>246</v>
      </c>
      <c r="H36" s="8" t="s">
        <v>246</v>
      </c>
      <c r="I36" s="8" t="s">
        <v>247</v>
      </c>
      <c r="J36" s="8" t="s">
        <v>247</v>
      </c>
      <c r="K36" s="9">
        <f t="shared" si="0"/>
        <v>0.9128686007654895</v>
      </c>
    </row>
    <row r="37" spans="1:11" ht="14.25">
      <c r="A37" s="4" t="s">
        <v>244</v>
      </c>
      <c r="B37" s="5" t="s">
        <v>245</v>
      </c>
      <c r="C37" s="5" t="s">
        <v>245</v>
      </c>
      <c r="D37" s="5" t="s">
        <v>2</v>
      </c>
      <c r="E37" s="5" t="s">
        <v>2</v>
      </c>
      <c r="F37" s="5" t="s">
        <v>2</v>
      </c>
      <c r="G37" s="5" t="s">
        <v>246</v>
      </c>
      <c r="H37" s="5" t="s">
        <v>246</v>
      </c>
      <c r="I37" s="5" t="s">
        <v>247</v>
      </c>
      <c r="J37" s="5" t="s">
        <v>247</v>
      </c>
      <c r="K37" s="6">
        <f t="shared" si="0"/>
        <v>0.9128686007654895</v>
      </c>
    </row>
    <row r="38" spans="1:11" ht="14.25">
      <c r="A38" s="7" t="s">
        <v>798</v>
      </c>
      <c r="B38" s="8" t="s">
        <v>1841</v>
      </c>
      <c r="C38" s="8" t="s">
        <v>1842</v>
      </c>
      <c r="D38" s="8" t="s">
        <v>2</v>
      </c>
      <c r="E38" s="8" t="s">
        <v>2</v>
      </c>
      <c r="F38" s="8" t="s">
        <v>2</v>
      </c>
      <c r="G38" s="8" t="s">
        <v>1843</v>
      </c>
      <c r="H38" s="8" t="s">
        <v>1843</v>
      </c>
      <c r="I38" s="8" t="s">
        <v>1844</v>
      </c>
      <c r="J38" s="8" t="s">
        <v>1845</v>
      </c>
      <c r="K38" s="9">
        <f t="shared" si="0"/>
        <v>0.9901089436263445</v>
      </c>
    </row>
    <row r="39" spans="1:11" ht="14.25">
      <c r="A39" s="7" t="s">
        <v>805</v>
      </c>
      <c r="B39" s="8" t="s">
        <v>1846</v>
      </c>
      <c r="C39" s="8" t="s">
        <v>1847</v>
      </c>
      <c r="D39" s="8" t="s">
        <v>2</v>
      </c>
      <c r="E39" s="8" t="s">
        <v>2</v>
      </c>
      <c r="F39" s="8" t="s">
        <v>2</v>
      </c>
      <c r="G39" s="8" t="s">
        <v>1848</v>
      </c>
      <c r="H39" s="8" t="s">
        <v>1848</v>
      </c>
      <c r="I39" s="8" t="s">
        <v>1849</v>
      </c>
      <c r="J39" s="8" t="s">
        <v>1850</v>
      </c>
      <c r="K39" s="9">
        <f t="shared" si="0"/>
        <v>0.9979171702342953</v>
      </c>
    </row>
    <row r="40" spans="1:11" ht="14.25">
      <c r="A40" s="7" t="s">
        <v>812</v>
      </c>
      <c r="B40" s="8" t="s">
        <v>818</v>
      </c>
      <c r="C40" s="8" t="s">
        <v>818</v>
      </c>
      <c r="D40" s="8" t="s">
        <v>2</v>
      </c>
      <c r="E40" s="8" t="s">
        <v>2</v>
      </c>
      <c r="F40" s="8" t="s">
        <v>2</v>
      </c>
      <c r="G40" s="8" t="s">
        <v>818</v>
      </c>
      <c r="H40" s="8" t="s">
        <v>818</v>
      </c>
      <c r="I40" s="8" t="s">
        <v>2</v>
      </c>
      <c r="J40" s="8" t="s">
        <v>2</v>
      </c>
      <c r="K40" s="9">
        <f t="shared" si="0"/>
        <v>1</v>
      </c>
    </row>
    <row r="41" spans="1:11" ht="14.25">
      <c r="A41" s="4" t="s">
        <v>817</v>
      </c>
      <c r="B41" s="5" t="s">
        <v>818</v>
      </c>
      <c r="C41" s="5" t="s">
        <v>818</v>
      </c>
      <c r="D41" s="5" t="s">
        <v>2</v>
      </c>
      <c r="E41" s="5" t="s">
        <v>2</v>
      </c>
      <c r="F41" s="5" t="s">
        <v>2</v>
      </c>
      <c r="G41" s="5" t="s">
        <v>818</v>
      </c>
      <c r="H41" s="5" t="s">
        <v>818</v>
      </c>
      <c r="I41" s="5" t="s">
        <v>2</v>
      </c>
      <c r="J41" s="5" t="s">
        <v>2</v>
      </c>
      <c r="K41" s="6">
        <f t="shared" si="0"/>
        <v>1</v>
      </c>
    </row>
    <row r="42" spans="1:11" ht="14.25">
      <c r="A42" s="7" t="s">
        <v>832</v>
      </c>
      <c r="B42" s="8" t="s">
        <v>1851</v>
      </c>
      <c r="C42" s="8" t="s">
        <v>1852</v>
      </c>
      <c r="D42" s="8" t="s">
        <v>2</v>
      </c>
      <c r="E42" s="8" t="s">
        <v>2</v>
      </c>
      <c r="F42" s="8" t="s">
        <v>2</v>
      </c>
      <c r="G42" s="8" t="s">
        <v>1853</v>
      </c>
      <c r="H42" s="8" t="s">
        <v>1853</v>
      </c>
      <c r="I42" s="8" t="s">
        <v>1849</v>
      </c>
      <c r="J42" s="8" t="s">
        <v>1850</v>
      </c>
      <c r="K42" s="9">
        <f t="shared" si="0"/>
        <v>0.9095861711402927</v>
      </c>
    </row>
    <row r="43" spans="1:11" ht="14.25">
      <c r="A43" s="4" t="s">
        <v>850</v>
      </c>
      <c r="B43" s="5" t="s">
        <v>851</v>
      </c>
      <c r="C43" s="5" t="s">
        <v>852</v>
      </c>
      <c r="D43" s="5" t="s">
        <v>2</v>
      </c>
      <c r="E43" s="5" t="s">
        <v>2</v>
      </c>
      <c r="F43" s="5" t="s">
        <v>2</v>
      </c>
      <c r="G43" s="5" t="s">
        <v>853</v>
      </c>
      <c r="H43" s="5" t="s">
        <v>853</v>
      </c>
      <c r="I43" s="5" t="s">
        <v>854</v>
      </c>
      <c r="J43" s="5" t="s">
        <v>855</v>
      </c>
      <c r="K43" s="6">
        <f t="shared" si="0"/>
        <v>0.9119128582100463</v>
      </c>
    </row>
    <row r="44" spans="1:11" ht="14.25">
      <c r="A44" s="4" t="s">
        <v>874</v>
      </c>
      <c r="B44" s="5" t="s">
        <v>875</v>
      </c>
      <c r="C44" s="5" t="s">
        <v>876</v>
      </c>
      <c r="D44" s="5" t="s">
        <v>2</v>
      </c>
      <c r="E44" s="5" t="s">
        <v>2</v>
      </c>
      <c r="F44" s="5" t="s">
        <v>2</v>
      </c>
      <c r="G44" s="5" t="s">
        <v>877</v>
      </c>
      <c r="H44" s="5" t="s">
        <v>877</v>
      </c>
      <c r="I44" s="5" t="s">
        <v>878</v>
      </c>
      <c r="J44" s="5" t="s">
        <v>879</v>
      </c>
      <c r="K44" s="6">
        <f t="shared" si="0"/>
        <v>0.9057959994618577</v>
      </c>
    </row>
    <row r="45" spans="1:11" ht="14.25">
      <c r="A45" s="7" t="s">
        <v>899</v>
      </c>
      <c r="B45" s="8" t="s">
        <v>793</v>
      </c>
      <c r="C45" s="8" t="s">
        <v>793</v>
      </c>
      <c r="D45" s="8" t="s">
        <v>2</v>
      </c>
      <c r="E45" s="8" t="s">
        <v>2</v>
      </c>
      <c r="F45" s="8" t="s">
        <v>2</v>
      </c>
      <c r="G45" s="8" t="s">
        <v>1854</v>
      </c>
      <c r="H45" s="8" t="s">
        <v>1854</v>
      </c>
      <c r="I45" s="8" t="s">
        <v>1855</v>
      </c>
      <c r="J45" s="8" t="s">
        <v>1855</v>
      </c>
      <c r="K45" s="9">
        <f t="shared" si="0"/>
        <v>0.3906832</v>
      </c>
    </row>
    <row r="46" spans="1:11" ht="14.25">
      <c r="A46" s="4" t="s">
        <v>913</v>
      </c>
      <c r="B46" s="5" t="s">
        <v>793</v>
      </c>
      <c r="C46" s="5" t="s">
        <v>793</v>
      </c>
      <c r="D46" s="5" t="s">
        <v>2</v>
      </c>
      <c r="E46" s="5" t="s">
        <v>2</v>
      </c>
      <c r="F46" s="5" t="s">
        <v>2</v>
      </c>
      <c r="G46" s="5" t="s">
        <v>1854</v>
      </c>
      <c r="H46" s="5" t="s">
        <v>1854</v>
      </c>
      <c r="I46" s="5" t="s">
        <v>1855</v>
      </c>
      <c r="J46" s="5" t="s">
        <v>1855</v>
      </c>
      <c r="K46" s="6">
        <f t="shared" si="0"/>
        <v>0.3906832</v>
      </c>
    </row>
    <row r="47" spans="1:11" ht="14.25">
      <c r="A47" s="7" t="s">
        <v>2493</v>
      </c>
      <c r="B47" s="8" t="s">
        <v>1777</v>
      </c>
      <c r="C47" s="8" t="s">
        <v>1778</v>
      </c>
      <c r="D47" s="8" t="s">
        <v>2</v>
      </c>
      <c r="E47" s="8" t="s">
        <v>2</v>
      </c>
      <c r="F47" s="8" t="s">
        <v>2</v>
      </c>
      <c r="G47" s="8" t="s">
        <v>1779</v>
      </c>
      <c r="H47" s="8" t="s">
        <v>1779</v>
      </c>
      <c r="I47" s="8" t="s">
        <v>1780</v>
      </c>
      <c r="J47" s="8" t="s">
        <v>1781</v>
      </c>
      <c r="K47" s="9">
        <f t="shared" si="0"/>
        <v>0.9740889752275328</v>
      </c>
    </row>
    <row r="48" spans="2:10" ht="14.25">
      <c r="B48" s="10"/>
      <c r="C48" s="10"/>
      <c r="D48" s="10"/>
      <c r="E48" s="10"/>
      <c r="F48" s="10"/>
      <c r="G48" s="10"/>
      <c r="H48" s="10"/>
      <c r="I48" s="10"/>
      <c r="J48" s="10"/>
    </row>
  </sheetData>
  <sheetProtection/>
  <printOptions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75"/>
  <sheetViews>
    <sheetView zoomScalePageLayoutView="0" workbookViewId="0" topLeftCell="A153">
      <selection activeCell="B176" sqref="B176"/>
    </sheetView>
  </sheetViews>
  <sheetFormatPr defaultColWidth="11.421875" defaultRowHeight="15"/>
  <cols>
    <col min="1" max="1" width="51.57421875" style="0" customWidth="1"/>
    <col min="2" max="2" width="18.140625" style="0" customWidth="1"/>
    <col min="3" max="3" width="19.140625" style="0" hidden="1" customWidth="1"/>
    <col min="4" max="4" width="13.140625" style="0" hidden="1" customWidth="1"/>
    <col min="5" max="5" width="17.7109375" style="0" hidden="1" customWidth="1"/>
    <col min="6" max="6" width="14.8515625" style="0" hidden="1" customWidth="1"/>
    <col min="7" max="7" width="16.8515625" style="0" bestFit="1" customWidth="1"/>
    <col min="8" max="8" width="16.8515625" style="0" hidden="1" customWidth="1"/>
    <col min="9" max="9" width="16.28125" style="0" bestFit="1" customWidth="1"/>
    <col min="10" max="10" width="15.57421875" style="0" hidden="1" customWidth="1"/>
  </cols>
  <sheetData>
    <row r="1" ht="15">
      <c r="A1" s="1" t="s">
        <v>2469</v>
      </c>
    </row>
    <row r="2" ht="15">
      <c r="A2" s="1" t="s">
        <v>2470</v>
      </c>
    </row>
    <row r="3" ht="15">
      <c r="A3" s="1" t="s">
        <v>2471</v>
      </c>
    </row>
    <row r="4" ht="15">
      <c r="A4" s="1"/>
    </row>
    <row r="5" ht="15">
      <c r="A5" s="1" t="s">
        <v>2492</v>
      </c>
    </row>
    <row r="6" ht="15">
      <c r="A6" s="1"/>
    </row>
    <row r="7" ht="15">
      <c r="A7" s="1" t="s">
        <v>2472</v>
      </c>
    </row>
    <row r="8" ht="15">
      <c r="A8" s="1" t="s">
        <v>2475</v>
      </c>
    </row>
    <row r="9" ht="15">
      <c r="A9" s="1" t="s">
        <v>2474</v>
      </c>
    </row>
    <row r="11" spans="1:11" ht="30.75">
      <c r="A11" s="2" t="s">
        <v>2481</v>
      </c>
      <c r="B11" s="2" t="s">
        <v>2482</v>
      </c>
      <c r="C11" s="2" t="s">
        <v>2483</v>
      </c>
      <c r="D11" s="2" t="s">
        <v>2484</v>
      </c>
      <c r="E11" s="2" t="s">
        <v>2485</v>
      </c>
      <c r="F11" s="2" t="s">
        <v>2486</v>
      </c>
      <c r="G11" s="2" t="s">
        <v>2487</v>
      </c>
      <c r="H11" s="2" t="s">
        <v>2488</v>
      </c>
      <c r="I11" s="2" t="s">
        <v>2489</v>
      </c>
      <c r="J11" s="2" t="s">
        <v>2490</v>
      </c>
      <c r="K11" s="3" t="s">
        <v>2491</v>
      </c>
    </row>
    <row r="12" spans="1:11" ht="14.25">
      <c r="A12" s="7" t="s">
        <v>7</v>
      </c>
      <c r="B12" s="8" t="s">
        <v>1862</v>
      </c>
      <c r="C12" s="8" t="s">
        <v>1863</v>
      </c>
      <c r="D12" s="8" t="s">
        <v>2</v>
      </c>
      <c r="E12" s="8" t="s">
        <v>2</v>
      </c>
      <c r="F12" s="8" t="s">
        <v>2</v>
      </c>
      <c r="G12" s="8" t="s">
        <v>1864</v>
      </c>
      <c r="H12" s="8" t="s">
        <v>1864</v>
      </c>
      <c r="I12" s="8" t="s">
        <v>1865</v>
      </c>
      <c r="J12" s="8" t="s">
        <v>1866</v>
      </c>
      <c r="K12" s="9">
        <f>G12/B12</f>
        <v>0.974937575427368</v>
      </c>
    </row>
    <row r="13" spans="1:11" ht="14.25">
      <c r="A13" s="7" t="s">
        <v>13</v>
      </c>
      <c r="B13" s="8" t="s">
        <v>1867</v>
      </c>
      <c r="C13" s="8" t="s">
        <v>1868</v>
      </c>
      <c r="D13" s="8" t="s">
        <v>2</v>
      </c>
      <c r="E13" s="8" t="s">
        <v>2</v>
      </c>
      <c r="F13" s="8" t="s">
        <v>2</v>
      </c>
      <c r="G13" s="8" t="s">
        <v>1869</v>
      </c>
      <c r="H13" s="8" t="s">
        <v>1869</v>
      </c>
      <c r="I13" s="8" t="s">
        <v>1870</v>
      </c>
      <c r="J13" s="8" t="s">
        <v>1871</v>
      </c>
      <c r="K13" s="9">
        <f aca="true" t="shared" si="0" ref="K13:K76">G13/B13</f>
        <v>0.9883848081086718</v>
      </c>
    </row>
    <row r="14" spans="1:11" ht="14.25">
      <c r="A14" s="4" t="s">
        <v>19</v>
      </c>
      <c r="B14" s="5" t="s">
        <v>1867</v>
      </c>
      <c r="C14" s="5" t="s">
        <v>1868</v>
      </c>
      <c r="D14" s="5" t="s">
        <v>2</v>
      </c>
      <c r="E14" s="5" t="s">
        <v>2</v>
      </c>
      <c r="F14" s="5" t="s">
        <v>2</v>
      </c>
      <c r="G14" s="5" t="s">
        <v>1869</v>
      </c>
      <c r="H14" s="5" t="s">
        <v>1869</v>
      </c>
      <c r="I14" s="5" t="s">
        <v>1870</v>
      </c>
      <c r="J14" s="5" t="s">
        <v>1871</v>
      </c>
      <c r="K14" s="6">
        <f t="shared" si="0"/>
        <v>0.9883848081086718</v>
      </c>
    </row>
    <row r="15" spans="1:11" ht="14.25">
      <c r="A15" s="7" t="s">
        <v>20</v>
      </c>
      <c r="B15" s="8" t="s">
        <v>1872</v>
      </c>
      <c r="C15" s="8" t="s">
        <v>1873</v>
      </c>
      <c r="D15" s="8" t="s">
        <v>2</v>
      </c>
      <c r="E15" s="8" t="s">
        <v>2</v>
      </c>
      <c r="F15" s="8" t="s">
        <v>2</v>
      </c>
      <c r="G15" s="8" t="s">
        <v>1874</v>
      </c>
      <c r="H15" s="8" t="s">
        <v>1874</v>
      </c>
      <c r="I15" s="8" t="s">
        <v>1875</v>
      </c>
      <c r="J15" s="8" t="s">
        <v>1876</v>
      </c>
      <c r="K15" s="9">
        <f t="shared" si="0"/>
        <v>0.9894348198581561</v>
      </c>
    </row>
    <row r="16" spans="1:11" ht="14.25">
      <c r="A16" s="4" t="s">
        <v>26</v>
      </c>
      <c r="B16" s="5" t="s">
        <v>1877</v>
      </c>
      <c r="C16" s="5" t="s">
        <v>1877</v>
      </c>
      <c r="D16" s="5" t="s">
        <v>2</v>
      </c>
      <c r="E16" s="5" t="s">
        <v>2</v>
      </c>
      <c r="F16" s="5" t="s">
        <v>2</v>
      </c>
      <c r="G16" s="5" t="s">
        <v>1874</v>
      </c>
      <c r="H16" s="5" t="s">
        <v>1874</v>
      </c>
      <c r="I16" s="5" t="s">
        <v>1878</v>
      </c>
      <c r="J16" s="5" t="s">
        <v>1878</v>
      </c>
      <c r="K16" s="6">
        <f t="shared" si="0"/>
        <v>0.9965022114285715</v>
      </c>
    </row>
    <row r="17" spans="1:11" ht="14.25">
      <c r="A17" s="4" t="s">
        <v>30</v>
      </c>
      <c r="B17" s="5" t="s">
        <v>1104</v>
      </c>
      <c r="C17" s="5" t="s">
        <v>1105</v>
      </c>
      <c r="D17" s="5" t="s">
        <v>2</v>
      </c>
      <c r="E17" s="5" t="s">
        <v>2</v>
      </c>
      <c r="F17" s="5" t="s">
        <v>2</v>
      </c>
      <c r="G17" s="5" t="s">
        <v>2</v>
      </c>
      <c r="H17" s="5" t="s">
        <v>2</v>
      </c>
      <c r="I17" s="5" t="s">
        <v>1104</v>
      </c>
      <c r="J17" s="5" t="s">
        <v>1105</v>
      </c>
      <c r="K17" s="6">
        <f t="shared" si="0"/>
        <v>0</v>
      </c>
    </row>
    <row r="18" spans="1:11" ht="14.25">
      <c r="A18" s="7" t="s">
        <v>36</v>
      </c>
      <c r="B18" s="8" t="s">
        <v>1879</v>
      </c>
      <c r="C18" s="8" t="s">
        <v>1880</v>
      </c>
      <c r="D18" s="8" t="s">
        <v>2</v>
      </c>
      <c r="E18" s="8" t="s">
        <v>2</v>
      </c>
      <c r="F18" s="8" t="s">
        <v>2</v>
      </c>
      <c r="G18" s="8" t="s">
        <v>1881</v>
      </c>
      <c r="H18" s="8" t="s">
        <v>1881</v>
      </c>
      <c r="I18" s="8" t="s">
        <v>1882</v>
      </c>
      <c r="J18" s="8" t="s">
        <v>1883</v>
      </c>
      <c r="K18" s="9">
        <f t="shared" si="0"/>
        <v>0.9871125155183871</v>
      </c>
    </row>
    <row r="19" spans="1:11" ht="14.25">
      <c r="A19" s="4" t="s">
        <v>42</v>
      </c>
      <c r="B19" s="5" t="s">
        <v>1884</v>
      </c>
      <c r="C19" s="5" t="s">
        <v>1885</v>
      </c>
      <c r="D19" s="5" t="s">
        <v>2</v>
      </c>
      <c r="E19" s="5" t="s">
        <v>2</v>
      </c>
      <c r="F19" s="5" t="s">
        <v>2</v>
      </c>
      <c r="G19" s="5" t="s">
        <v>1886</v>
      </c>
      <c r="H19" s="5" t="s">
        <v>1886</v>
      </c>
      <c r="I19" s="5" t="s">
        <v>1887</v>
      </c>
      <c r="J19" s="5" t="s">
        <v>1888</v>
      </c>
      <c r="K19" s="6">
        <f t="shared" si="0"/>
        <v>0.989715047945403</v>
      </c>
    </row>
    <row r="20" spans="1:11" ht="14.25">
      <c r="A20" s="4" t="s">
        <v>48</v>
      </c>
      <c r="B20" s="5" t="s">
        <v>1889</v>
      </c>
      <c r="C20" s="5" t="s">
        <v>1890</v>
      </c>
      <c r="D20" s="5" t="s">
        <v>2</v>
      </c>
      <c r="E20" s="5" t="s">
        <v>2</v>
      </c>
      <c r="F20" s="5" t="s">
        <v>2</v>
      </c>
      <c r="G20" s="5" t="s">
        <v>1891</v>
      </c>
      <c r="H20" s="5" t="s">
        <v>1891</v>
      </c>
      <c r="I20" s="5" t="s">
        <v>1892</v>
      </c>
      <c r="J20" s="5" t="s">
        <v>1893</v>
      </c>
      <c r="K20" s="6">
        <f t="shared" si="0"/>
        <v>0.9865623394913445</v>
      </c>
    </row>
    <row r="21" spans="1:11" ht="14.25">
      <c r="A21" s="4" t="s">
        <v>54</v>
      </c>
      <c r="B21" s="5" t="s">
        <v>1894</v>
      </c>
      <c r="C21" s="5" t="s">
        <v>1895</v>
      </c>
      <c r="D21" s="5" t="s">
        <v>2</v>
      </c>
      <c r="E21" s="5" t="s">
        <v>2</v>
      </c>
      <c r="F21" s="5" t="s">
        <v>2</v>
      </c>
      <c r="G21" s="5" t="s">
        <v>1896</v>
      </c>
      <c r="H21" s="5" t="s">
        <v>1896</v>
      </c>
      <c r="I21" s="5" t="s">
        <v>1897</v>
      </c>
      <c r="J21" s="5" t="s">
        <v>1898</v>
      </c>
      <c r="K21" s="6">
        <f t="shared" si="0"/>
        <v>0.9663510379429379</v>
      </c>
    </row>
    <row r="22" spans="1:11" ht="14.25">
      <c r="A22" s="4" t="s">
        <v>60</v>
      </c>
      <c r="B22" s="5" t="s">
        <v>1899</v>
      </c>
      <c r="C22" s="5" t="s">
        <v>1899</v>
      </c>
      <c r="D22" s="5" t="s">
        <v>2</v>
      </c>
      <c r="E22" s="5" t="s">
        <v>2</v>
      </c>
      <c r="F22" s="5" t="s">
        <v>2</v>
      </c>
      <c r="G22" s="5" t="s">
        <v>1900</v>
      </c>
      <c r="H22" s="5" t="s">
        <v>1900</v>
      </c>
      <c r="I22" s="5" t="s">
        <v>1901</v>
      </c>
      <c r="J22" s="5" t="s">
        <v>1901</v>
      </c>
      <c r="K22" s="6">
        <f t="shared" si="0"/>
        <v>0.9999340810129382</v>
      </c>
    </row>
    <row r="23" spans="1:11" ht="14.25">
      <c r="A23" s="4" t="s">
        <v>64</v>
      </c>
      <c r="B23" s="5" t="s">
        <v>1902</v>
      </c>
      <c r="C23" s="5" t="s">
        <v>1903</v>
      </c>
      <c r="D23" s="5" t="s">
        <v>2</v>
      </c>
      <c r="E23" s="5" t="s">
        <v>2</v>
      </c>
      <c r="F23" s="5" t="s">
        <v>2</v>
      </c>
      <c r="G23" s="5" t="s">
        <v>1904</v>
      </c>
      <c r="H23" s="5" t="s">
        <v>1904</v>
      </c>
      <c r="I23" s="5" t="s">
        <v>1905</v>
      </c>
      <c r="J23" s="5" t="s">
        <v>1906</v>
      </c>
      <c r="K23" s="6">
        <f t="shared" si="0"/>
        <v>0.9916022843849712</v>
      </c>
    </row>
    <row r="24" spans="1:11" ht="14.25">
      <c r="A24" s="7" t="s">
        <v>70</v>
      </c>
      <c r="B24" s="8" t="s">
        <v>1907</v>
      </c>
      <c r="C24" s="8" t="s">
        <v>1908</v>
      </c>
      <c r="D24" s="8" t="s">
        <v>2</v>
      </c>
      <c r="E24" s="8" t="s">
        <v>2</v>
      </c>
      <c r="F24" s="8" t="s">
        <v>2</v>
      </c>
      <c r="G24" s="8" t="s">
        <v>1909</v>
      </c>
      <c r="H24" s="8" t="s">
        <v>1909</v>
      </c>
      <c r="I24" s="8" t="s">
        <v>1910</v>
      </c>
      <c r="J24" s="8" t="s">
        <v>1911</v>
      </c>
      <c r="K24" s="9">
        <f t="shared" si="0"/>
        <v>0.906609704617005</v>
      </c>
    </row>
    <row r="25" spans="1:11" ht="14.25">
      <c r="A25" s="7" t="s">
        <v>76</v>
      </c>
      <c r="B25" s="8" t="s">
        <v>101</v>
      </c>
      <c r="C25" s="8" t="s">
        <v>102</v>
      </c>
      <c r="D25" s="8" t="s">
        <v>2</v>
      </c>
      <c r="E25" s="8" t="s">
        <v>2</v>
      </c>
      <c r="F25" s="8" t="s">
        <v>2</v>
      </c>
      <c r="G25" s="8" t="s">
        <v>103</v>
      </c>
      <c r="H25" s="8" t="s">
        <v>103</v>
      </c>
      <c r="I25" s="8" t="s">
        <v>104</v>
      </c>
      <c r="J25" s="8" t="s">
        <v>105</v>
      </c>
      <c r="K25" s="9">
        <f t="shared" si="0"/>
        <v>0.9062525522206849</v>
      </c>
    </row>
    <row r="26" spans="1:11" ht="14.25">
      <c r="A26" s="4" t="s">
        <v>100</v>
      </c>
      <c r="B26" s="5" t="s">
        <v>101</v>
      </c>
      <c r="C26" s="5" t="s">
        <v>102</v>
      </c>
      <c r="D26" s="5" t="s">
        <v>2</v>
      </c>
      <c r="E26" s="5" t="s">
        <v>2</v>
      </c>
      <c r="F26" s="5" t="s">
        <v>2</v>
      </c>
      <c r="G26" s="5" t="s">
        <v>103</v>
      </c>
      <c r="H26" s="5" t="s">
        <v>103</v>
      </c>
      <c r="I26" s="5" t="s">
        <v>104</v>
      </c>
      <c r="J26" s="5" t="s">
        <v>105</v>
      </c>
      <c r="K26" s="6">
        <f t="shared" si="0"/>
        <v>0.9062525522206849</v>
      </c>
    </row>
    <row r="27" spans="1:11" ht="14.25">
      <c r="A27" s="7" t="s">
        <v>106</v>
      </c>
      <c r="B27" s="8" t="s">
        <v>131</v>
      </c>
      <c r="C27" s="8" t="s">
        <v>132</v>
      </c>
      <c r="D27" s="8" t="s">
        <v>2</v>
      </c>
      <c r="E27" s="8" t="s">
        <v>2</v>
      </c>
      <c r="F27" s="8" t="s">
        <v>2</v>
      </c>
      <c r="G27" s="8" t="s">
        <v>133</v>
      </c>
      <c r="H27" s="8" t="s">
        <v>133</v>
      </c>
      <c r="I27" s="8" t="s">
        <v>134</v>
      </c>
      <c r="J27" s="8" t="s">
        <v>135</v>
      </c>
      <c r="K27" s="9">
        <f t="shared" si="0"/>
        <v>0.9127614850323272</v>
      </c>
    </row>
    <row r="28" spans="1:11" ht="14.25">
      <c r="A28" s="4" t="s">
        <v>130</v>
      </c>
      <c r="B28" s="5" t="s">
        <v>131</v>
      </c>
      <c r="C28" s="5" t="s">
        <v>132</v>
      </c>
      <c r="D28" s="5" t="s">
        <v>2</v>
      </c>
      <c r="E28" s="5" t="s">
        <v>2</v>
      </c>
      <c r="F28" s="5" t="s">
        <v>2</v>
      </c>
      <c r="G28" s="5" t="s">
        <v>133</v>
      </c>
      <c r="H28" s="5" t="s">
        <v>133</v>
      </c>
      <c r="I28" s="5" t="s">
        <v>134</v>
      </c>
      <c r="J28" s="5" t="s">
        <v>135</v>
      </c>
      <c r="K28" s="6">
        <f t="shared" si="0"/>
        <v>0.9127614850323272</v>
      </c>
    </row>
    <row r="29" spans="1:11" ht="14.25">
      <c r="A29" s="7" t="s">
        <v>136</v>
      </c>
      <c r="B29" s="8" t="s">
        <v>1912</v>
      </c>
      <c r="C29" s="8" t="s">
        <v>1913</v>
      </c>
      <c r="D29" s="8" t="s">
        <v>2</v>
      </c>
      <c r="E29" s="8" t="s">
        <v>2</v>
      </c>
      <c r="F29" s="8" t="s">
        <v>2</v>
      </c>
      <c r="G29" s="8" t="s">
        <v>1914</v>
      </c>
      <c r="H29" s="8" t="s">
        <v>1914</v>
      </c>
      <c r="I29" s="8" t="s">
        <v>1915</v>
      </c>
      <c r="J29" s="8" t="s">
        <v>1916</v>
      </c>
      <c r="K29" s="9">
        <f t="shared" si="0"/>
        <v>0.9202017073112552</v>
      </c>
    </row>
    <row r="30" spans="1:11" ht="14.25">
      <c r="A30" s="7" t="s">
        <v>142</v>
      </c>
      <c r="B30" s="8" t="s">
        <v>167</v>
      </c>
      <c r="C30" s="8" t="s">
        <v>168</v>
      </c>
      <c r="D30" s="8" t="s">
        <v>2</v>
      </c>
      <c r="E30" s="8" t="s">
        <v>2</v>
      </c>
      <c r="F30" s="8" t="s">
        <v>2</v>
      </c>
      <c r="G30" s="8" t="s">
        <v>169</v>
      </c>
      <c r="H30" s="8" t="s">
        <v>169</v>
      </c>
      <c r="I30" s="8" t="s">
        <v>170</v>
      </c>
      <c r="J30" s="8" t="s">
        <v>171</v>
      </c>
      <c r="K30" s="9">
        <f t="shared" si="0"/>
        <v>0.9162910869599599</v>
      </c>
    </row>
    <row r="31" spans="1:11" ht="14.25">
      <c r="A31" s="4" t="s">
        <v>166</v>
      </c>
      <c r="B31" s="5" t="s">
        <v>167</v>
      </c>
      <c r="C31" s="5" t="s">
        <v>168</v>
      </c>
      <c r="D31" s="5" t="s">
        <v>2</v>
      </c>
      <c r="E31" s="5" t="s">
        <v>2</v>
      </c>
      <c r="F31" s="5" t="s">
        <v>2</v>
      </c>
      <c r="G31" s="5" t="s">
        <v>169</v>
      </c>
      <c r="H31" s="5" t="s">
        <v>169</v>
      </c>
      <c r="I31" s="5" t="s">
        <v>170</v>
      </c>
      <c r="J31" s="5" t="s">
        <v>171</v>
      </c>
      <c r="K31" s="6">
        <f t="shared" si="0"/>
        <v>0.9162910869599599</v>
      </c>
    </row>
    <row r="32" spans="1:11" ht="14.25">
      <c r="A32" s="7" t="s">
        <v>172</v>
      </c>
      <c r="B32" s="8" t="s">
        <v>197</v>
      </c>
      <c r="C32" s="8" t="s">
        <v>198</v>
      </c>
      <c r="D32" s="8" t="s">
        <v>2</v>
      </c>
      <c r="E32" s="8" t="s">
        <v>2</v>
      </c>
      <c r="F32" s="8" t="s">
        <v>2</v>
      </c>
      <c r="G32" s="8" t="s">
        <v>199</v>
      </c>
      <c r="H32" s="8" t="s">
        <v>199</v>
      </c>
      <c r="I32" s="8" t="s">
        <v>200</v>
      </c>
      <c r="J32" s="8" t="s">
        <v>201</v>
      </c>
      <c r="K32" s="9">
        <f t="shared" si="0"/>
        <v>0.9124045225218422</v>
      </c>
    </row>
    <row r="33" spans="1:11" ht="14.25">
      <c r="A33" s="4" t="s">
        <v>196</v>
      </c>
      <c r="B33" s="5" t="s">
        <v>197</v>
      </c>
      <c r="C33" s="5" t="s">
        <v>198</v>
      </c>
      <c r="D33" s="5" t="s">
        <v>2</v>
      </c>
      <c r="E33" s="5" t="s">
        <v>2</v>
      </c>
      <c r="F33" s="5" t="s">
        <v>2</v>
      </c>
      <c r="G33" s="5" t="s">
        <v>199</v>
      </c>
      <c r="H33" s="5" t="s">
        <v>199</v>
      </c>
      <c r="I33" s="5" t="s">
        <v>200</v>
      </c>
      <c r="J33" s="5" t="s">
        <v>201</v>
      </c>
      <c r="K33" s="6">
        <f t="shared" si="0"/>
        <v>0.9124045225218422</v>
      </c>
    </row>
    <row r="34" spans="1:11" ht="14.25">
      <c r="A34" s="7" t="s">
        <v>202</v>
      </c>
      <c r="B34" s="8" t="s">
        <v>227</v>
      </c>
      <c r="C34" s="8" t="s">
        <v>228</v>
      </c>
      <c r="D34" s="8" t="s">
        <v>2</v>
      </c>
      <c r="E34" s="8" t="s">
        <v>2</v>
      </c>
      <c r="F34" s="8" t="s">
        <v>2</v>
      </c>
      <c r="G34" s="8" t="s">
        <v>229</v>
      </c>
      <c r="H34" s="8" t="s">
        <v>229</v>
      </c>
      <c r="I34" s="8" t="s">
        <v>230</v>
      </c>
      <c r="J34" s="8" t="s">
        <v>231</v>
      </c>
      <c r="K34" s="9">
        <f t="shared" si="0"/>
        <v>0.9128436723360369</v>
      </c>
    </row>
    <row r="35" spans="1:11" ht="14.25">
      <c r="A35" s="4" t="s">
        <v>226</v>
      </c>
      <c r="B35" s="5" t="s">
        <v>227</v>
      </c>
      <c r="C35" s="5" t="s">
        <v>228</v>
      </c>
      <c r="D35" s="5" t="s">
        <v>2</v>
      </c>
      <c r="E35" s="5" t="s">
        <v>2</v>
      </c>
      <c r="F35" s="5" t="s">
        <v>2</v>
      </c>
      <c r="G35" s="5" t="s">
        <v>229</v>
      </c>
      <c r="H35" s="5" t="s">
        <v>229</v>
      </c>
      <c r="I35" s="5" t="s">
        <v>230</v>
      </c>
      <c r="J35" s="5" t="s">
        <v>231</v>
      </c>
      <c r="K35" s="6">
        <f t="shared" si="0"/>
        <v>0.9128436723360369</v>
      </c>
    </row>
    <row r="36" spans="1:11" ht="14.25">
      <c r="A36" s="7" t="s">
        <v>232</v>
      </c>
      <c r="B36" s="8" t="s">
        <v>249</v>
      </c>
      <c r="C36" s="8" t="s">
        <v>249</v>
      </c>
      <c r="D36" s="8" t="s">
        <v>2</v>
      </c>
      <c r="E36" s="8" t="s">
        <v>2</v>
      </c>
      <c r="F36" s="8" t="s">
        <v>2</v>
      </c>
      <c r="G36" s="8" t="s">
        <v>250</v>
      </c>
      <c r="H36" s="8" t="s">
        <v>250</v>
      </c>
      <c r="I36" s="8" t="s">
        <v>251</v>
      </c>
      <c r="J36" s="8" t="s">
        <v>251</v>
      </c>
      <c r="K36" s="9">
        <f t="shared" si="0"/>
        <v>0.9476866873315122</v>
      </c>
    </row>
    <row r="37" spans="1:11" ht="14.25">
      <c r="A37" s="4" t="s">
        <v>248</v>
      </c>
      <c r="B37" s="5" t="s">
        <v>249</v>
      </c>
      <c r="C37" s="5" t="s">
        <v>249</v>
      </c>
      <c r="D37" s="5" t="s">
        <v>2</v>
      </c>
      <c r="E37" s="5" t="s">
        <v>2</v>
      </c>
      <c r="F37" s="5" t="s">
        <v>2</v>
      </c>
      <c r="G37" s="5" t="s">
        <v>250</v>
      </c>
      <c r="H37" s="5" t="s">
        <v>250</v>
      </c>
      <c r="I37" s="5" t="s">
        <v>251</v>
      </c>
      <c r="J37" s="5" t="s">
        <v>251</v>
      </c>
      <c r="K37" s="6">
        <f t="shared" si="0"/>
        <v>0.9476866873315122</v>
      </c>
    </row>
    <row r="38" spans="1:11" ht="14.25">
      <c r="A38" s="7" t="s">
        <v>252</v>
      </c>
      <c r="B38" s="8" t="s">
        <v>1917</v>
      </c>
      <c r="C38" s="8" t="s">
        <v>1918</v>
      </c>
      <c r="D38" s="8" t="s">
        <v>2</v>
      </c>
      <c r="E38" s="8" t="s">
        <v>2</v>
      </c>
      <c r="F38" s="8" t="s">
        <v>2</v>
      </c>
      <c r="G38" s="8" t="s">
        <v>1919</v>
      </c>
      <c r="H38" s="8" t="s">
        <v>1920</v>
      </c>
      <c r="I38" s="8" t="s">
        <v>1921</v>
      </c>
      <c r="J38" s="8" t="s">
        <v>1922</v>
      </c>
      <c r="K38" s="9">
        <f t="shared" si="0"/>
        <v>0.7572582538020065</v>
      </c>
    </row>
    <row r="39" spans="1:11" ht="14.25">
      <c r="A39" s="7" t="s">
        <v>259</v>
      </c>
      <c r="B39" s="8" t="s">
        <v>1923</v>
      </c>
      <c r="C39" s="8" t="s">
        <v>1924</v>
      </c>
      <c r="D39" s="8" t="s">
        <v>2</v>
      </c>
      <c r="E39" s="8" t="s">
        <v>2</v>
      </c>
      <c r="F39" s="8" t="s">
        <v>2</v>
      </c>
      <c r="G39" s="8" t="s">
        <v>1925</v>
      </c>
      <c r="H39" s="8" t="s">
        <v>1925</v>
      </c>
      <c r="I39" s="8" t="s">
        <v>1926</v>
      </c>
      <c r="J39" s="8" t="s">
        <v>1927</v>
      </c>
      <c r="K39" s="9">
        <f t="shared" si="0"/>
        <v>0.7596937729470188</v>
      </c>
    </row>
    <row r="40" spans="1:11" ht="14.25">
      <c r="A40" s="4" t="s">
        <v>266</v>
      </c>
      <c r="B40" s="5" t="s">
        <v>1928</v>
      </c>
      <c r="C40" s="5" t="s">
        <v>1929</v>
      </c>
      <c r="D40" s="5" t="s">
        <v>2</v>
      </c>
      <c r="E40" s="5" t="s">
        <v>2</v>
      </c>
      <c r="F40" s="5" t="s">
        <v>2</v>
      </c>
      <c r="G40" s="5" t="s">
        <v>270</v>
      </c>
      <c r="H40" s="5" t="s">
        <v>270</v>
      </c>
      <c r="I40" s="5" t="s">
        <v>1930</v>
      </c>
      <c r="J40" s="5" t="s">
        <v>1931</v>
      </c>
      <c r="K40" s="6">
        <f t="shared" si="0"/>
        <v>0.768862149832113</v>
      </c>
    </row>
    <row r="41" spans="1:11" ht="14.25">
      <c r="A41" s="4" t="s">
        <v>273</v>
      </c>
      <c r="B41" s="5" t="s">
        <v>1932</v>
      </c>
      <c r="C41" s="5" t="s">
        <v>1640</v>
      </c>
      <c r="D41" s="5" t="s">
        <v>2</v>
      </c>
      <c r="E41" s="5" t="s">
        <v>2</v>
      </c>
      <c r="F41" s="5" t="s">
        <v>2</v>
      </c>
      <c r="G41" s="5" t="s">
        <v>1933</v>
      </c>
      <c r="H41" s="5" t="s">
        <v>1933</v>
      </c>
      <c r="I41" s="5" t="s">
        <v>1934</v>
      </c>
      <c r="J41" s="5" t="s">
        <v>1935</v>
      </c>
      <c r="K41" s="6">
        <f t="shared" si="0"/>
        <v>0.729</v>
      </c>
    </row>
    <row r="42" spans="1:11" ht="14.25">
      <c r="A42" s="7" t="s">
        <v>283</v>
      </c>
      <c r="B42" s="8" t="s">
        <v>2</v>
      </c>
      <c r="C42" s="8" t="s">
        <v>2</v>
      </c>
      <c r="D42" s="8" t="s">
        <v>2</v>
      </c>
      <c r="E42" s="8" t="s">
        <v>2</v>
      </c>
      <c r="F42" s="8" t="s">
        <v>2</v>
      </c>
      <c r="G42" s="8" t="s">
        <v>2</v>
      </c>
      <c r="H42" s="8" t="s">
        <v>2</v>
      </c>
      <c r="I42" s="8" t="s">
        <v>2</v>
      </c>
      <c r="J42" s="8" t="s">
        <v>2</v>
      </c>
      <c r="K42" s="9">
        <v>0</v>
      </c>
    </row>
    <row r="43" spans="1:11" ht="14.25">
      <c r="A43" s="4" t="s">
        <v>297</v>
      </c>
      <c r="B43" s="5" t="s">
        <v>2</v>
      </c>
      <c r="C43" s="5" t="s">
        <v>2</v>
      </c>
      <c r="D43" s="5" t="s">
        <v>2</v>
      </c>
      <c r="E43" s="5" t="s">
        <v>2</v>
      </c>
      <c r="F43" s="5" t="s">
        <v>2</v>
      </c>
      <c r="G43" s="5" t="s">
        <v>2</v>
      </c>
      <c r="H43" s="5" t="s">
        <v>2</v>
      </c>
      <c r="I43" s="5" t="s">
        <v>2</v>
      </c>
      <c r="J43" s="5" t="s">
        <v>2</v>
      </c>
      <c r="K43" s="6">
        <v>0</v>
      </c>
    </row>
    <row r="44" spans="1:11" ht="14.25">
      <c r="A44" s="7" t="s">
        <v>311</v>
      </c>
      <c r="B44" s="8" t="s">
        <v>1936</v>
      </c>
      <c r="C44" s="8" t="s">
        <v>1937</v>
      </c>
      <c r="D44" s="8" t="s">
        <v>2</v>
      </c>
      <c r="E44" s="8" t="s">
        <v>2</v>
      </c>
      <c r="F44" s="8" t="s">
        <v>2</v>
      </c>
      <c r="G44" s="8" t="s">
        <v>1938</v>
      </c>
      <c r="H44" s="8" t="s">
        <v>1939</v>
      </c>
      <c r="I44" s="8" t="s">
        <v>1940</v>
      </c>
      <c r="J44" s="8" t="s">
        <v>1941</v>
      </c>
      <c r="K44" s="9">
        <f t="shared" si="0"/>
        <v>0.668365731730727</v>
      </c>
    </row>
    <row r="45" spans="1:11" ht="14.25">
      <c r="A45" s="4" t="s">
        <v>318</v>
      </c>
      <c r="B45" s="5" t="s">
        <v>1653</v>
      </c>
      <c r="C45" s="5" t="s">
        <v>1653</v>
      </c>
      <c r="D45" s="5" t="s">
        <v>2</v>
      </c>
      <c r="E45" s="5" t="s">
        <v>2</v>
      </c>
      <c r="F45" s="5" t="s">
        <v>2</v>
      </c>
      <c r="G45" s="5" t="s">
        <v>1942</v>
      </c>
      <c r="H45" s="5" t="s">
        <v>1943</v>
      </c>
      <c r="I45" s="5" t="s">
        <v>1944</v>
      </c>
      <c r="J45" s="5" t="s">
        <v>1944</v>
      </c>
      <c r="K45" s="6">
        <f t="shared" si="0"/>
        <v>0.6080333333333333</v>
      </c>
    </row>
    <row r="46" spans="1:11" ht="14.25">
      <c r="A46" s="4" t="s">
        <v>325</v>
      </c>
      <c r="B46" s="5" t="s">
        <v>1945</v>
      </c>
      <c r="C46" s="5" t="s">
        <v>1946</v>
      </c>
      <c r="D46" s="5" t="s">
        <v>2</v>
      </c>
      <c r="E46" s="5" t="s">
        <v>2</v>
      </c>
      <c r="F46" s="5" t="s">
        <v>2</v>
      </c>
      <c r="G46" s="5" t="s">
        <v>1947</v>
      </c>
      <c r="H46" s="5" t="s">
        <v>1947</v>
      </c>
      <c r="I46" s="5" t="s">
        <v>1948</v>
      </c>
      <c r="J46" s="5" t="s">
        <v>1949</v>
      </c>
      <c r="K46" s="6">
        <f t="shared" si="0"/>
        <v>0.7941045778150924</v>
      </c>
    </row>
    <row r="47" spans="1:11" ht="14.25">
      <c r="A47" s="4" t="s">
        <v>332</v>
      </c>
      <c r="B47" s="5" t="s">
        <v>1950</v>
      </c>
      <c r="C47" s="5" t="s">
        <v>1951</v>
      </c>
      <c r="D47" s="5" t="s">
        <v>2</v>
      </c>
      <c r="E47" s="5" t="s">
        <v>2</v>
      </c>
      <c r="F47" s="5" t="s">
        <v>2</v>
      </c>
      <c r="G47" s="5" t="s">
        <v>1952</v>
      </c>
      <c r="H47" s="5" t="s">
        <v>1952</v>
      </c>
      <c r="I47" s="5" t="s">
        <v>1953</v>
      </c>
      <c r="J47" s="5" t="s">
        <v>1954</v>
      </c>
      <c r="K47" s="6">
        <f t="shared" si="0"/>
        <v>0.39567898523105427</v>
      </c>
    </row>
    <row r="48" spans="1:11" ht="14.25">
      <c r="A48" s="4" t="s">
        <v>339</v>
      </c>
      <c r="B48" s="5" t="s">
        <v>1955</v>
      </c>
      <c r="C48" s="5" t="s">
        <v>1956</v>
      </c>
      <c r="D48" s="5" t="s">
        <v>2</v>
      </c>
      <c r="E48" s="5" t="s">
        <v>2</v>
      </c>
      <c r="F48" s="5" t="s">
        <v>2</v>
      </c>
      <c r="G48" s="5" t="s">
        <v>1350</v>
      </c>
      <c r="H48" s="5" t="s">
        <v>1350</v>
      </c>
      <c r="I48" s="5" t="s">
        <v>1957</v>
      </c>
      <c r="J48" s="5" t="s">
        <v>1958</v>
      </c>
      <c r="K48" s="6">
        <f t="shared" si="0"/>
        <v>0.6000029268435456</v>
      </c>
    </row>
    <row r="49" spans="1:11" ht="14.25">
      <c r="A49" s="4" t="s">
        <v>348</v>
      </c>
      <c r="B49" s="5" t="s">
        <v>349</v>
      </c>
      <c r="C49" s="5" t="s">
        <v>2</v>
      </c>
      <c r="D49" s="5" t="s">
        <v>2</v>
      </c>
      <c r="E49" s="5" t="s">
        <v>2</v>
      </c>
      <c r="F49" s="5" t="s">
        <v>2</v>
      </c>
      <c r="G49" s="5" t="s">
        <v>2</v>
      </c>
      <c r="H49" s="5" t="s">
        <v>2</v>
      </c>
      <c r="I49" s="5" t="s">
        <v>349</v>
      </c>
      <c r="J49" s="5" t="s">
        <v>2</v>
      </c>
      <c r="K49" s="6">
        <f t="shared" si="0"/>
        <v>0</v>
      </c>
    </row>
    <row r="50" spans="1:11" ht="14.25">
      <c r="A50" s="7" t="s">
        <v>350</v>
      </c>
      <c r="B50" s="8" t="s">
        <v>1959</v>
      </c>
      <c r="C50" s="8" t="s">
        <v>1960</v>
      </c>
      <c r="D50" s="8" t="s">
        <v>2</v>
      </c>
      <c r="E50" s="8" t="s">
        <v>2</v>
      </c>
      <c r="F50" s="8" t="s">
        <v>2</v>
      </c>
      <c r="G50" s="8" t="s">
        <v>1961</v>
      </c>
      <c r="H50" s="8" t="s">
        <v>1962</v>
      </c>
      <c r="I50" s="8" t="s">
        <v>1963</v>
      </c>
      <c r="J50" s="8" t="s">
        <v>1964</v>
      </c>
      <c r="K50" s="9">
        <f t="shared" si="0"/>
        <v>0.8162170702000936</v>
      </c>
    </row>
    <row r="51" spans="1:11" ht="14.25">
      <c r="A51" s="4" t="s">
        <v>359</v>
      </c>
      <c r="B51" s="5" t="s">
        <v>1932</v>
      </c>
      <c r="C51" s="5" t="s">
        <v>1640</v>
      </c>
      <c r="D51" s="5" t="s">
        <v>2</v>
      </c>
      <c r="E51" s="5" t="s">
        <v>2</v>
      </c>
      <c r="F51" s="5" t="s">
        <v>2</v>
      </c>
      <c r="G51" s="5" t="s">
        <v>1965</v>
      </c>
      <c r="H51" s="5" t="s">
        <v>1965</v>
      </c>
      <c r="I51" s="5" t="s">
        <v>1966</v>
      </c>
      <c r="J51" s="5" t="s">
        <v>519</v>
      </c>
      <c r="K51" s="6">
        <f t="shared" si="0"/>
        <v>0.38</v>
      </c>
    </row>
    <row r="52" spans="1:11" ht="14.25">
      <c r="A52" s="4" t="s">
        <v>371</v>
      </c>
      <c r="B52" s="5" t="s">
        <v>1656</v>
      </c>
      <c r="C52" s="5" t="s">
        <v>1656</v>
      </c>
      <c r="D52" s="5" t="s">
        <v>2</v>
      </c>
      <c r="E52" s="5" t="s">
        <v>2</v>
      </c>
      <c r="F52" s="5" t="s">
        <v>2</v>
      </c>
      <c r="G52" s="5" t="s">
        <v>2</v>
      </c>
      <c r="H52" s="5" t="s">
        <v>2</v>
      </c>
      <c r="I52" s="5" t="s">
        <v>1656</v>
      </c>
      <c r="J52" s="5" t="s">
        <v>1656</v>
      </c>
      <c r="K52" s="6">
        <f t="shared" si="0"/>
        <v>0</v>
      </c>
    </row>
    <row r="53" spans="1:11" ht="14.25">
      <c r="A53" s="4" t="s">
        <v>376</v>
      </c>
      <c r="B53" s="5" t="s">
        <v>1967</v>
      </c>
      <c r="C53" s="5" t="s">
        <v>1968</v>
      </c>
      <c r="D53" s="5" t="s">
        <v>2</v>
      </c>
      <c r="E53" s="5" t="s">
        <v>2</v>
      </c>
      <c r="F53" s="5" t="s">
        <v>2</v>
      </c>
      <c r="G53" s="5" t="s">
        <v>1969</v>
      </c>
      <c r="H53" s="5" t="s">
        <v>1970</v>
      </c>
      <c r="I53" s="5" t="s">
        <v>1971</v>
      </c>
      <c r="J53" s="5" t="s">
        <v>1972</v>
      </c>
      <c r="K53" s="6">
        <f t="shared" si="0"/>
        <v>0.8457306214667445</v>
      </c>
    </row>
    <row r="54" spans="1:11" ht="14.25">
      <c r="A54" s="4" t="s">
        <v>383</v>
      </c>
      <c r="B54" s="5" t="s">
        <v>1973</v>
      </c>
      <c r="C54" s="5" t="s">
        <v>1974</v>
      </c>
      <c r="D54" s="5" t="s">
        <v>2</v>
      </c>
      <c r="E54" s="5" t="s">
        <v>2</v>
      </c>
      <c r="F54" s="5" t="s">
        <v>2</v>
      </c>
      <c r="G54" s="5" t="s">
        <v>1975</v>
      </c>
      <c r="H54" s="5" t="s">
        <v>1975</v>
      </c>
      <c r="I54" s="5" t="s">
        <v>1976</v>
      </c>
      <c r="J54" s="5" t="s">
        <v>1977</v>
      </c>
      <c r="K54" s="6">
        <f t="shared" si="0"/>
        <v>0.5676158459022351</v>
      </c>
    </row>
    <row r="55" spans="1:11" ht="14.25">
      <c r="A55" s="7" t="s">
        <v>389</v>
      </c>
      <c r="B55" s="8" t="s">
        <v>1978</v>
      </c>
      <c r="C55" s="8" t="s">
        <v>1979</v>
      </c>
      <c r="D55" s="8" t="s">
        <v>2</v>
      </c>
      <c r="E55" s="8" t="s">
        <v>2</v>
      </c>
      <c r="F55" s="8" t="s">
        <v>2</v>
      </c>
      <c r="G55" s="8" t="s">
        <v>1980</v>
      </c>
      <c r="H55" s="8" t="s">
        <v>1981</v>
      </c>
      <c r="I55" s="8" t="s">
        <v>1982</v>
      </c>
      <c r="J55" s="8" t="s">
        <v>1983</v>
      </c>
      <c r="K55" s="9">
        <f t="shared" si="0"/>
        <v>0.6716549653254016</v>
      </c>
    </row>
    <row r="56" spans="1:11" ht="14.25">
      <c r="A56" s="4" t="s">
        <v>396</v>
      </c>
      <c r="B56" s="5" t="s">
        <v>1984</v>
      </c>
      <c r="C56" s="5" t="s">
        <v>1985</v>
      </c>
      <c r="D56" s="5" t="s">
        <v>2</v>
      </c>
      <c r="E56" s="5" t="s">
        <v>2</v>
      </c>
      <c r="F56" s="5" t="s">
        <v>2</v>
      </c>
      <c r="G56" s="5" t="s">
        <v>1986</v>
      </c>
      <c r="H56" s="5" t="s">
        <v>1987</v>
      </c>
      <c r="I56" s="5" t="s">
        <v>1988</v>
      </c>
      <c r="J56" s="5" t="s">
        <v>1989</v>
      </c>
      <c r="K56" s="6">
        <f t="shared" si="0"/>
        <v>0.5005372242670997</v>
      </c>
    </row>
    <row r="57" spans="1:11" ht="14.25">
      <c r="A57" s="4" t="s">
        <v>403</v>
      </c>
      <c r="B57" s="5" t="s">
        <v>1990</v>
      </c>
      <c r="C57" s="5" t="s">
        <v>1991</v>
      </c>
      <c r="D57" s="5" t="s">
        <v>2</v>
      </c>
      <c r="E57" s="5" t="s">
        <v>2</v>
      </c>
      <c r="F57" s="5" t="s">
        <v>2</v>
      </c>
      <c r="G57" s="5" t="s">
        <v>1992</v>
      </c>
      <c r="H57" s="5" t="s">
        <v>1992</v>
      </c>
      <c r="I57" s="5" t="s">
        <v>1993</v>
      </c>
      <c r="J57" s="5" t="s">
        <v>1994</v>
      </c>
      <c r="K57" s="6">
        <f t="shared" si="0"/>
        <v>0.6926209692002511</v>
      </c>
    </row>
    <row r="58" spans="1:11" ht="14.25">
      <c r="A58" s="4" t="s">
        <v>410</v>
      </c>
      <c r="B58" s="5" t="s">
        <v>1995</v>
      </c>
      <c r="C58" s="5" t="s">
        <v>1996</v>
      </c>
      <c r="D58" s="5" t="s">
        <v>2</v>
      </c>
      <c r="E58" s="5" t="s">
        <v>2</v>
      </c>
      <c r="F58" s="5" t="s">
        <v>2</v>
      </c>
      <c r="G58" s="5" t="s">
        <v>1997</v>
      </c>
      <c r="H58" s="5" t="s">
        <v>1997</v>
      </c>
      <c r="I58" s="5" t="s">
        <v>1998</v>
      </c>
      <c r="J58" s="5" t="s">
        <v>1999</v>
      </c>
      <c r="K58" s="6">
        <f t="shared" si="0"/>
        <v>0.4193200515241764</v>
      </c>
    </row>
    <row r="59" spans="1:11" ht="14.25">
      <c r="A59" s="4" t="s">
        <v>416</v>
      </c>
      <c r="B59" s="5" t="s">
        <v>2000</v>
      </c>
      <c r="C59" s="5" t="s">
        <v>2001</v>
      </c>
      <c r="D59" s="5" t="s">
        <v>2</v>
      </c>
      <c r="E59" s="5" t="s">
        <v>2</v>
      </c>
      <c r="F59" s="5" t="s">
        <v>2</v>
      </c>
      <c r="G59" s="5" t="s">
        <v>2002</v>
      </c>
      <c r="H59" s="5" t="s">
        <v>2002</v>
      </c>
      <c r="I59" s="5" t="s">
        <v>2003</v>
      </c>
      <c r="J59" s="5" t="s">
        <v>2004</v>
      </c>
      <c r="K59" s="6">
        <f t="shared" si="0"/>
        <v>0.33095556995185127</v>
      </c>
    </row>
    <row r="60" spans="1:11" ht="14.25">
      <c r="A60" s="7" t="s">
        <v>436</v>
      </c>
      <c r="B60" s="8" t="s">
        <v>2005</v>
      </c>
      <c r="C60" s="8" t="s">
        <v>2006</v>
      </c>
      <c r="D60" s="8" t="s">
        <v>2</v>
      </c>
      <c r="E60" s="8" t="s">
        <v>2</v>
      </c>
      <c r="F60" s="8" t="s">
        <v>2</v>
      </c>
      <c r="G60" s="8" t="s">
        <v>2007</v>
      </c>
      <c r="H60" s="8" t="s">
        <v>2008</v>
      </c>
      <c r="I60" s="8" t="s">
        <v>2009</v>
      </c>
      <c r="J60" s="8" t="s">
        <v>2010</v>
      </c>
      <c r="K60" s="9">
        <f t="shared" si="0"/>
        <v>0.7449231864536365</v>
      </c>
    </row>
    <row r="61" spans="1:11" ht="14.25">
      <c r="A61" s="4" t="s">
        <v>443</v>
      </c>
      <c r="B61" s="5" t="s">
        <v>2011</v>
      </c>
      <c r="C61" s="5" t="s">
        <v>2012</v>
      </c>
      <c r="D61" s="5" t="s">
        <v>2</v>
      </c>
      <c r="E61" s="5" t="s">
        <v>2</v>
      </c>
      <c r="F61" s="5" t="s">
        <v>2</v>
      </c>
      <c r="G61" s="5" t="s">
        <v>2013</v>
      </c>
      <c r="H61" s="5" t="s">
        <v>2014</v>
      </c>
      <c r="I61" s="5" t="s">
        <v>2015</v>
      </c>
      <c r="J61" s="5" t="s">
        <v>2016</v>
      </c>
      <c r="K61" s="6">
        <f t="shared" si="0"/>
        <v>0.7619704983159507</v>
      </c>
    </row>
    <row r="62" spans="1:11" ht="14.25">
      <c r="A62" s="4" t="s">
        <v>450</v>
      </c>
      <c r="B62" s="5" t="s">
        <v>2017</v>
      </c>
      <c r="C62" s="5" t="s">
        <v>2018</v>
      </c>
      <c r="D62" s="5" t="s">
        <v>2</v>
      </c>
      <c r="E62" s="5" t="s">
        <v>2</v>
      </c>
      <c r="F62" s="5" t="s">
        <v>2</v>
      </c>
      <c r="G62" s="5" t="s">
        <v>2019</v>
      </c>
      <c r="H62" s="5" t="s">
        <v>2019</v>
      </c>
      <c r="I62" s="5" t="s">
        <v>2020</v>
      </c>
      <c r="J62" s="5" t="s">
        <v>2021</v>
      </c>
      <c r="K62" s="6">
        <f t="shared" si="0"/>
        <v>0.3116154406409323</v>
      </c>
    </row>
    <row r="63" spans="1:11" ht="14.25">
      <c r="A63" s="7" t="s">
        <v>462</v>
      </c>
      <c r="B63" s="8" t="s">
        <v>2022</v>
      </c>
      <c r="C63" s="8" t="s">
        <v>2023</v>
      </c>
      <c r="D63" s="8" t="s">
        <v>2</v>
      </c>
      <c r="E63" s="8" t="s">
        <v>2</v>
      </c>
      <c r="F63" s="8" t="s">
        <v>2</v>
      </c>
      <c r="G63" s="8" t="s">
        <v>2024</v>
      </c>
      <c r="H63" s="8" t="s">
        <v>2025</v>
      </c>
      <c r="I63" s="8" t="s">
        <v>2026</v>
      </c>
      <c r="J63" s="8" t="s">
        <v>2027</v>
      </c>
      <c r="K63" s="9">
        <f t="shared" si="0"/>
        <v>0.849101371587294</v>
      </c>
    </row>
    <row r="64" spans="1:11" ht="14.25">
      <c r="A64" s="4" t="s">
        <v>469</v>
      </c>
      <c r="B64" s="5" t="s">
        <v>2028</v>
      </c>
      <c r="C64" s="5" t="s">
        <v>2028</v>
      </c>
      <c r="D64" s="5" t="s">
        <v>2</v>
      </c>
      <c r="E64" s="5" t="s">
        <v>2</v>
      </c>
      <c r="F64" s="5" t="s">
        <v>2</v>
      </c>
      <c r="G64" s="5" t="s">
        <v>2029</v>
      </c>
      <c r="H64" s="5" t="s">
        <v>2030</v>
      </c>
      <c r="I64" s="5" t="s">
        <v>2031</v>
      </c>
      <c r="J64" s="5" t="s">
        <v>2031</v>
      </c>
      <c r="K64" s="6">
        <f t="shared" si="0"/>
        <v>0.9025823177934392</v>
      </c>
    </row>
    <row r="65" spans="1:11" ht="14.25">
      <c r="A65" s="4" t="s">
        <v>474</v>
      </c>
      <c r="B65" s="5" t="s">
        <v>2032</v>
      </c>
      <c r="C65" s="5" t="s">
        <v>477</v>
      </c>
      <c r="D65" s="5" t="s">
        <v>2</v>
      </c>
      <c r="E65" s="5" t="s">
        <v>2</v>
      </c>
      <c r="F65" s="5" t="s">
        <v>2</v>
      </c>
      <c r="G65" s="5" t="s">
        <v>477</v>
      </c>
      <c r="H65" s="5" t="s">
        <v>477</v>
      </c>
      <c r="I65" s="5" t="s">
        <v>1698</v>
      </c>
      <c r="J65" s="5" t="s">
        <v>2</v>
      </c>
      <c r="K65" s="6">
        <f t="shared" si="0"/>
        <v>0.8</v>
      </c>
    </row>
    <row r="66" spans="1:11" ht="14.25">
      <c r="A66" s="4" t="s">
        <v>480</v>
      </c>
      <c r="B66" s="5" t="s">
        <v>2033</v>
      </c>
      <c r="C66" s="5" t="s">
        <v>2033</v>
      </c>
      <c r="D66" s="5" t="s">
        <v>2</v>
      </c>
      <c r="E66" s="5" t="s">
        <v>2</v>
      </c>
      <c r="F66" s="5" t="s">
        <v>2</v>
      </c>
      <c r="G66" s="5" t="s">
        <v>2034</v>
      </c>
      <c r="H66" s="5" t="s">
        <v>2035</v>
      </c>
      <c r="I66" s="5" t="s">
        <v>2036</v>
      </c>
      <c r="J66" s="5" t="s">
        <v>2036</v>
      </c>
      <c r="K66" s="6">
        <f t="shared" si="0"/>
        <v>0.8403323428824074</v>
      </c>
    </row>
    <row r="67" spans="1:11" ht="14.25">
      <c r="A67" s="4" t="s">
        <v>485</v>
      </c>
      <c r="B67" s="5" t="s">
        <v>2037</v>
      </c>
      <c r="C67" s="5" t="s">
        <v>2038</v>
      </c>
      <c r="D67" s="5" t="s">
        <v>2</v>
      </c>
      <c r="E67" s="5" t="s">
        <v>2</v>
      </c>
      <c r="F67" s="5" t="s">
        <v>2</v>
      </c>
      <c r="G67" s="5" t="s">
        <v>2039</v>
      </c>
      <c r="H67" s="5" t="s">
        <v>2039</v>
      </c>
      <c r="I67" s="5" t="s">
        <v>2040</v>
      </c>
      <c r="J67" s="5" t="s">
        <v>2041</v>
      </c>
      <c r="K67" s="6">
        <f t="shared" si="0"/>
        <v>0.2750149401096474</v>
      </c>
    </row>
    <row r="68" spans="1:11" ht="14.25">
      <c r="A68" s="4" t="s">
        <v>491</v>
      </c>
      <c r="B68" s="5" t="s">
        <v>2042</v>
      </c>
      <c r="C68" s="5" t="s">
        <v>2043</v>
      </c>
      <c r="D68" s="5" t="s">
        <v>2</v>
      </c>
      <c r="E68" s="5" t="s">
        <v>2</v>
      </c>
      <c r="F68" s="5" t="s">
        <v>2</v>
      </c>
      <c r="G68" s="5" t="s">
        <v>2044</v>
      </c>
      <c r="H68" s="5" t="s">
        <v>2044</v>
      </c>
      <c r="I68" s="5" t="s">
        <v>2045</v>
      </c>
      <c r="J68" s="5" t="s">
        <v>2046</v>
      </c>
      <c r="K68" s="6">
        <f t="shared" si="0"/>
        <v>0.6506359457356632</v>
      </c>
    </row>
    <row r="69" spans="1:11" ht="14.25">
      <c r="A69" s="4" t="s">
        <v>498</v>
      </c>
      <c r="B69" s="5" t="s">
        <v>2047</v>
      </c>
      <c r="C69" s="5" t="s">
        <v>2048</v>
      </c>
      <c r="D69" s="5" t="s">
        <v>2</v>
      </c>
      <c r="E69" s="5" t="s">
        <v>2</v>
      </c>
      <c r="F69" s="5" t="s">
        <v>2</v>
      </c>
      <c r="G69" s="5" t="s">
        <v>2049</v>
      </c>
      <c r="H69" s="5" t="s">
        <v>2049</v>
      </c>
      <c r="I69" s="5" t="s">
        <v>2050</v>
      </c>
      <c r="J69" s="5" t="s">
        <v>2051</v>
      </c>
      <c r="K69" s="6">
        <f t="shared" si="0"/>
        <v>0.6425863630710054</v>
      </c>
    </row>
    <row r="70" spans="1:11" ht="14.25">
      <c r="A70" s="4" t="s">
        <v>505</v>
      </c>
      <c r="B70" s="5" t="s">
        <v>1640</v>
      </c>
      <c r="C70" s="5" t="s">
        <v>2052</v>
      </c>
      <c r="D70" s="5" t="s">
        <v>2</v>
      </c>
      <c r="E70" s="5" t="s">
        <v>2</v>
      </c>
      <c r="F70" s="5" t="s">
        <v>2</v>
      </c>
      <c r="G70" s="5" t="s">
        <v>2053</v>
      </c>
      <c r="H70" s="5" t="s">
        <v>2053</v>
      </c>
      <c r="I70" s="5" t="s">
        <v>2054</v>
      </c>
      <c r="J70" s="5" t="s">
        <v>2055</v>
      </c>
      <c r="K70" s="6">
        <f t="shared" si="0"/>
        <v>0.2425</v>
      </c>
    </row>
    <row r="71" spans="1:11" ht="14.25">
      <c r="A71" s="7" t="s">
        <v>531</v>
      </c>
      <c r="B71" s="8" t="s">
        <v>2056</v>
      </c>
      <c r="C71" s="8" t="s">
        <v>2057</v>
      </c>
      <c r="D71" s="8" t="s">
        <v>2</v>
      </c>
      <c r="E71" s="8" t="s">
        <v>2</v>
      </c>
      <c r="F71" s="8" t="s">
        <v>2</v>
      </c>
      <c r="G71" s="8" t="s">
        <v>2058</v>
      </c>
      <c r="H71" s="8" t="s">
        <v>2059</v>
      </c>
      <c r="I71" s="8" t="s">
        <v>2060</v>
      </c>
      <c r="J71" s="8" t="s">
        <v>2061</v>
      </c>
      <c r="K71" s="9">
        <f t="shared" si="0"/>
        <v>0.38314017490802416</v>
      </c>
    </row>
    <row r="72" spans="1:11" ht="14.25">
      <c r="A72" s="7" t="s">
        <v>538</v>
      </c>
      <c r="B72" s="8" t="s">
        <v>2062</v>
      </c>
      <c r="C72" s="8" t="s">
        <v>2063</v>
      </c>
      <c r="D72" s="8" t="s">
        <v>2</v>
      </c>
      <c r="E72" s="8" t="s">
        <v>2</v>
      </c>
      <c r="F72" s="8" t="s">
        <v>2</v>
      </c>
      <c r="G72" s="8" t="s">
        <v>2064</v>
      </c>
      <c r="H72" s="8" t="s">
        <v>2065</v>
      </c>
      <c r="I72" s="8" t="s">
        <v>2066</v>
      </c>
      <c r="J72" s="8" t="s">
        <v>2067</v>
      </c>
      <c r="K72" s="9">
        <f t="shared" si="0"/>
        <v>0.6164192720074408</v>
      </c>
    </row>
    <row r="73" spans="1:11" ht="14.25">
      <c r="A73" s="4" t="s">
        <v>545</v>
      </c>
      <c r="B73" s="5" t="s">
        <v>2068</v>
      </c>
      <c r="C73" s="5" t="s">
        <v>2069</v>
      </c>
      <c r="D73" s="5" t="s">
        <v>2</v>
      </c>
      <c r="E73" s="5" t="s">
        <v>2</v>
      </c>
      <c r="F73" s="5" t="s">
        <v>2</v>
      </c>
      <c r="G73" s="5" t="s">
        <v>2070</v>
      </c>
      <c r="H73" s="5" t="s">
        <v>2070</v>
      </c>
      <c r="I73" s="5" t="s">
        <v>2071</v>
      </c>
      <c r="J73" s="5" t="s">
        <v>2072</v>
      </c>
      <c r="K73" s="6">
        <f t="shared" si="0"/>
        <v>0.7284534412021381</v>
      </c>
    </row>
    <row r="74" spans="1:11" ht="14.25">
      <c r="A74" s="4" t="s">
        <v>551</v>
      </c>
      <c r="B74" s="5" t="s">
        <v>2073</v>
      </c>
      <c r="C74" s="5" t="s">
        <v>2074</v>
      </c>
      <c r="D74" s="5" t="s">
        <v>2</v>
      </c>
      <c r="E74" s="5" t="s">
        <v>2</v>
      </c>
      <c r="F74" s="5" t="s">
        <v>2</v>
      </c>
      <c r="G74" s="5" t="s">
        <v>2075</v>
      </c>
      <c r="H74" s="5" t="s">
        <v>2075</v>
      </c>
      <c r="I74" s="5" t="s">
        <v>2076</v>
      </c>
      <c r="J74" s="5" t="s">
        <v>2077</v>
      </c>
      <c r="K74" s="6">
        <f t="shared" si="0"/>
        <v>0.5833576169368633</v>
      </c>
    </row>
    <row r="75" spans="1:11" ht="14.25">
      <c r="A75" s="4" t="s">
        <v>558</v>
      </c>
      <c r="B75" s="5" t="s">
        <v>2078</v>
      </c>
      <c r="C75" s="5" t="s">
        <v>2079</v>
      </c>
      <c r="D75" s="5" t="s">
        <v>2</v>
      </c>
      <c r="E75" s="5" t="s">
        <v>2</v>
      </c>
      <c r="F75" s="5" t="s">
        <v>2</v>
      </c>
      <c r="G75" s="5" t="s">
        <v>2080</v>
      </c>
      <c r="H75" s="5" t="s">
        <v>2081</v>
      </c>
      <c r="I75" s="5" t="s">
        <v>2082</v>
      </c>
      <c r="J75" s="5" t="s">
        <v>2083</v>
      </c>
      <c r="K75" s="6">
        <f t="shared" si="0"/>
        <v>0.5556340493646212</v>
      </c>
    </row>
    <row r="76" spans="1:11" ht="14.25">
      <c r="A76" s="4" t="s">
        <v>565</v>
      </c>
      <c r="B76" s="5" t="s">
        <v>2084</v>
      </c>
      <c r="C76" s="5" t="s">
        <v>2085</v>
      </c>
      <c r="D76" s="5" t="s">
        <v>2</v>
      </c>
      <c r="E76" s="5" t="s">
        <v>2</v>
      </c>
      <c r="F76" s="5" t="s">
        <v>2</v>
      </c>
      <c r="G76" s="5" t="s">
        <v>2086</v>
      </c>
      <c r="H76" s="5" t="s">
        <v>2087</v>
      </c>
      <c r="I76" s="5" t="s">
        <v>2088</v>
      </c>
      <c r="J76" s="5" t="s">
        <v>2089</v>
      </c>
      <c r="K76" s="6">
        <f t="shared" si="0"/>
        <v>0.18866270777527566</v>
      </c>
    </row>
    <row r="77" spans="1:11" ht="14.25">
      <c r="A77" s="7" t="s">
        <v>572</v>
      </c>
      <c r="B77" s="8" t="s">
        <v>2090</v>
      </c>
      <c r="C77" s="8" t="s">
        <v>2091</v>
      </c>
      <c r="D77" s="8" t="s">
        <v>2</v>
      </c>
      <c r="E77" s="8" t="s">
        <v>2</v>
      </c>
      <c r="F77" s="8" t="s">
        <v>2</v>
      </c>
      <c r="G77" s="8" t="s">
        <v>2092</v>
      </c>
      <c r="H77" s="8" t="s">
        <v>2092</v>
      </c>
      <c r="I77" s="8" t="s">
        <v>2093</v>
      </c>
      <c r="J77" s="8" t="s">
        <v>2094</v>
      </c>
      <c r="K77" s="9">
        <f aca="true" t="shared" si="1" ref="K77:K140">G77/B77</f>
        <v>0.007070723692947455</v>
      </c>
    </row>
    <row r="78" spans="1:11" ht="14.25">
      <c r="A78" s="4" t="s">
        <v>579</v>
      </c>
      <c r="B78" s="5" t="s">
        <v>2095</v>
      </c>
      <c r="C78" s="5" t="s">
        <v>2</v>
      </c>
      <c r="D78" s="5" t="s">
        <v>2</v>
      </c>
      <c r="E78" s="5" t="s">
        <v>2</v>
      </c>
      <c r="F78" s="5" t="s">
        <v>2</v>
      </c>
      <c r="G78" s="5" t="s">
        <v>2</v>
      </c>
      <c r="H78" s="5" t="s">
        <v>2</v>
      </c>
      <c r="I78" s="5" t="s">
        <v>2095</v>
      </c>
      <c r="J78" s="5" t="s">
        <v>2</v>
      </c>
      <c r="K78" s="6">
        <f t="shared" si="1"/>
        <v>0</v>
      </c>
    </row>
    <row r="79" spans="1:11" ht="14.25">
      <c r="A79" s="4" t="s">
        <v>585</v>
      </c>
      <c r="B79" s="5" t="s">
        <v>2096</v>
      </c>
      <c r="C79" s="5" t="s">
        <v>2091</v>
      </c>
      <c r="D79" s="5" t="s">
        <v>2</v>
      </c>
      <c r="E79" s="5" t="s">
        <v>2</v>
      </c>
      <c r="F79" s="5" t="s">
        <v>2</v>
      </c>
      <c r="G79" s="5" t="s">
        <v>2092</v>
      </c>
      <c r="H79" s="5" t="s">
        <v>2092</v>
      </c>
      <c r="I79" s="5" t="s">
        <v>2097</v>
      </c>
      <c r="J79" s="5" t="s">
        <v>2094</v>
      </c>
      <c r="K79" s="6">
        <f t="shared" si="1"/>
        <v>0.6328688518225395</v>
      </c>
    </row>
    <row r="80" spans="1:11" ht="14.25">
      <c r="A80" s="7" t="s">
        <v>591</v>
      </c>
      <c r="B80" s="8" t="s">
        <v>2098</v>
      </c>
      <c r="C80" s="8" t="s">
        <v>2099</v>
      </c>
      <c r="D80" s="8" t="s">
        <v>2</v>
      </c>
      <c r="E80" s="8" t="s">
        <v>2</v>
      </c>
      <c r="F80" s="8" t="s">
        <v>2</v>
      </c>
      <c r="G80" s="8" t="s">
        <v>2100</v>
      </c>
      <c r="H80" s="8" t="s">
        <v>2100</v>
      </c>
      <c r="I80" s="8" t="s">
        <v>2101</v>
      </c>
      <c r="J80" s="8" t="s">
        <v>2102</v>
      </c>
      <c r="K80" s="9">
        <f t="shared" si="1"/>
        <v>0.5490578606374903</v>
      </c>
    </row>
    <row r="81" spans="1:11" ht="14.25">
      <c r="A81" s="4" t="s">
        <v>597</v>
      </c>
      <c r="B81" s="5" t="s">
        <v>2103</v>
      </c>
      <c r="C81" s="5" t="s">
        <v>2104</v>
      </c>
      <c r="D81" s="5" t="s">
        <v>2</v>
      </c>
      <c r="E81" s="5" t="s">
        <v>2</v>
      </c>
      <c r="F81" s="5" t="s">
        <v>2</v>
      </c>
      <c r="G81" s="5" t="s">
        <v>2105</v>
      </c>
      <c r="H81" s="5" t="s">
        <v>2105</v>
      </c>
      <c r="I81" s="5" t="s">
        <v>2106</v>
      </c>
      <c r="J81" s="5" t="s">
        <v>2107</v>
      </c>
      <c r="K81" s="6">
        <f t="shared" si="1"/>
        <v>0.6673930314986024</v>
      </c>
    </row>
    <row r="82" spans="1:11" ht="14.25">
      <c r="A82" s="4" t="s">
        <v>603</v>
      </c>
      <c r="B82" s="5" t="s">
        <v>2108</v>
      </c>
      <c r="C82" s="5" t="s">
        <v>2109</v>
      </c>
      <c r="D82" s="5" t="s">
        <v>2</v>
      </c>
      <c r="E82" s="5" t="s">
        <v>2</v>
      </c>
      <c r="F82" s="5" t="s">
        <v>2</v>
      </c>
      <c r="G82" s="5" t="s">
        <v>2110</v>
      </c>
      <c r="H82" s="5" t="s">
        <v>2110</v>
      </c>
      <c r="I82" s="5" t="s">
        <v>2111</v>
      </c>
      <c r="J82" s="5" t="s">
        <v>2112</v>
      </c>
      <c r="K82" s="6">
        <f t="shared" si="1"/>
        <v>0.4180286864870767</v>
      </c>
    </row>
    <row r="83" spans="1:11" ht="14.25">
      <c r="A83" s="4" t="s">
        <v>609</v>
      </c>
      <c r="B83" s="5" t="s">
        <v>2113</v>
      </c>
      <c r="C83" s="5" t="s">
        <v>2114</v>
      </c>
      <c r="D83" s="5" t="s">
        <v>2</v>
      </c>
      <c r="E83" s="5" t="s">
        <v>2</v>
      </c>
      <c r="F83" s="5" t="s">
        <v>2</v>
      </c>
      <c r="G83" s="5" t="s">
        <v>2115</v>
      </c>
      <c r="H83" s="5" t="s">
        <v>2115</v>
      </c>
      <c r="I83" s="5" t="s">
        <v>2116</v>
      </c>
      <c r="J83" s="5" t="s">
        <v>2117</v>
      </c>
      <c r="K83" s="6">
        <f t="shared" si="1"/>
        <v>0.3957366233119672</v>
      </c>
    </row>
    <row r="84" spans="1:11" ht="14.25">
      <c r="A84" s="4" t="s">
        <v>615</v>
      </c>
      <c r="B84" s="5" t="s">
        <v>2118</v>
      </c>
      <c r="C84" s="5" t="s">
        <v>2119</v>
      </c>
      <c r="D84" s="5" t="s">
        <v>2</v>
      </c>
      <c r="E84" s="5" t="s">
        <v>2</v>
      </c>
      <c r="F84" s="5" t="s">
        <v>2</v>
      </c>
      <c r="G84" s="5" t="s">
        <v>2120</v>
      </c>
      <c r="H84" s="5" t="s">
        <v>2120</v>
      </c>
      <c r="I84" s="5" t="s">
        <v>2121</v>
      </c>
      <c r="J84" s="5" t="s">
        <v>2122</v>
      </c>
      <c r="K84" s="6">
        <f t="shared" si="1"/>
        <v>0.5435266327924286</v>
      </c>
    </row>
    <row r="85" spans="1:11" ht="14.25">
      <c r="A85" s="4" t="s">
        <v>621</v>
      </c>
      <c r="B85" s="5" t="s">
        <v>2123</v>
      </c>
      <c r="C85" s="5" t="s">
        <v>2124</v>
      </c>
      <c r="D85" s="5" t="s">
        <v>2</v>
      </c>
      <c r="E85" s="5" t="s">
        <v>2</v>
      </c>
      <c r="F85" s="5" t="s">
        <v>2</v>
      </c>
      <c r="G85" s="5" t="s">
        <v>1609</v>
      </c>
      <c r="H85" s="5" t="s">
        <v>1609</v>
      </c>
      <c r="I85" s="5" t="s">
        <v>2125</v>
      </c>
      <c r="J85" s="5" t="s">
        <v>2126</v>
      </c>
      <c r="K85" s="6">
        <f t="shared" si="1"/>
        <v>0.46511627906976744</v>
      </c>
    </row>
    <row r="86" spans="1:11" ht="14.25">
      <c r="A86" s="4" t="s">
        <v>627</v>
      </c>
      <c r="B86" s="5" t="s">
        <v>2127</v>
      </c>
      <c r="C86" s="5" t="s">
        <v>2128</v>
      </c>
      <c r="D86" s="5" t="s">
        <v>2</v>
      </c>
      <c r="E86" s="5" t="s">
        <v>2</v>
      </c>
      <c r="F86" s="5" t="s">
        <v>2</v>
      </c>
      <c r="G86" s="5" t="s">
        <v>2129</v>
      </c>
      <c r="H86" s="5" t="s">
        <v>2129</v>
      </c>
      <c r="I86" s="5" t="s">
        <v>2130</v>
      </c>
      <c r="J86" s="5" t="s">
        <v>2131</v>
      </c>
      <c r="K86" s="6">
        <f t="shared" si="1"/>
        <v>0.5187668064118373</v>
      </c>
    </row>
    <row r="87" spans="1:11" ht="14.25">
      <c r="A87" s="4" t="s">
        <v>633</v>
      </c>
      <c r="B87" s="5" t="s">
        <v>2132</v>
      </c>
      <c r="C87" s="5" t="s">
        <v>2133</v>
      </c>
      <c r="D87" s="5" t="s">
        <v>2</v>
      </c>
      <c r="E87" s="5" t="s">
        <v>2</v>
      </c>
      <c r="F87" s="5" t="s">
        <v>2</v>
      </c>
      <c r="G87" s="5" t="s">
        <v>2134</v>
      </c>
      <c r="H87" s="5" t="s">
        <v>2134</v>
      </c>
      <c r="I87" s="5" t="s">
        <v>2135</v>
      </c>
      <c r="J87" s="5" t="s">
        <v>2136</v>
      </c>
      <c r="K87" s="6">
        <f t="shared" si="1"/>
        <v>0.2868806976744186</v>
      </c>
    </row>
    <row r="88" spans="1:11" ht="14.25">
      <c r="A88" s="7" t="s">
        <v>639</v>
      </c>
      <c r="B88" s="8" t="s">
        <v>2137</v>
      </c>
      <c r="C88" s="8" t="s">
        <v>2138</v>
      </c>
      <c r="D88" s="8" t="s">
        <v>2</v>
      </c>
      <c r="E88" s="8" t="s">
        <v>2</v>
      </c>
      <c r="F88" s="8" t="s">
        <v>2</v>
      </c>
      <c r="G88" s="8" t="s">
        <v>2139</v>
      </c>
      <c r="H88" s="8" t="s">
        <v>2140</v>
      </c>
      <c r="I88" s="8" t="s">
        <v>2141</v>
      </c>
      <c r="J88" s="8" t="s">
        <v>2142</v>
      </c>
      <c r="K88" s="9">
        <f t="shared" si="1"/>
        <v>0.5026654915110693</v>
      </c>
    </row>
    <row r="89" spans="1:11" ht="14.25">
      <c r="A89" s="4" t="s">
        <v>646</v>
      </c>
      <c r="B89" s="5" t="s">
        <v>2143</v>
      </c>
      <c r="C89" s="5" t="s">
        <v>2144</v>
      </c>
      <c r="D89" s="5" t="s">
        <v>2</v>
      </c>
      <c r="E89" s="5" t="s">
        <v>2</v>
      </c>
      <c r="F89" s="5" t="s">
        <v>2</v>
      </c>
      <c r="G89" s="5" t="s">
        <v>2145</v>
      </c>
      <c r="H89" s="5" t="s">
        <v>2146</v>
      </c>
      <c r="I89" s="5" t="s">
        <v>2147</v>
      </c>
      <c r="J89" s="5" t="s">
        <v>2148</v>
      </c>
      <c r="K89" s="6">
        <f t="shared" si="1"/>
        <v>0.5418837067373696</v>
      </c>
    </row>
    <row r="90" spans="1:11" ht="14.25">
      <c r="A90" s="4" t="s">
        <v>653</v>
      </c>
      <c r="B90" s="5" t="s">
        <v>2149</v>
      </c>
      <c r="C90" s="5" t="s">
        <v>2150</v>
      </c>
      <c r="D90" s="5" t="s">
        <v>2</v>
      </c>
      <c r="E90" s="5" t="s">
        <v>2</v>
      </c>
      <c r="F90" s="5" t="s">
        <v>2</v>
      </c>
      <c r="G90" s="5" t="s">
        <v>2151</v>
      </c>
      <c r="H90" s="5" t="s">
        <v>2152</v>
      </c>
      <c r="I90" s="5" t="s">
        <v>2153</v>
      </c>
      <c r="J90" s="5" t="s">
        <v>2154</v>
      </c>
      <c r="K90" s="6">
        <f t="shared" si="1"/>
        <v>0.5010948427704517</v>
      </c>
    </row>
    <row r="91" spans="1:11" ht="14.25">
      <c r="A91" s="7" t="s">
        <v>660</v>
      </c>
      <c r="B91" s="8" t="s">
        <v>2155</v>
      </c>
      <c r="C91" s="8" t="s">
        <v>2156</v>
      </c>
      <c r="D91" s="8" t="s">
        <v>2</v>
      </c>
      <c r="E91" s="8" t="s">
        <v>2</v>
      </c>
      <c r="F91" s="8" t="s">
        <v>2</v>
      </c>
      <c r="G91" s="8" t="s">
        <v>2157</v>
      </c>
      <c r="H91" s="8" t="s">
        <v>2158</v>
      </c>
      <c r="I91" s="8" t="s">
        <v>2159</v>
      </c>
      <c r="J91" s="8" t="s">
        <v>2160</v>
      </c>
      <c r="K91" s="9">
        <f t="shared" si="1"/>
        <v>0.658408735137517</v>
      </c>
    </row>
    <row r="92" spans="1:11" ht="14.25">
      <c r="A92" s="4" t="s">
        <v>667</v>
      </c>
      <c r="B92" s="5" t="s">
        <v>2161</v>
      </c>
      <c r="C92" s="5" t="s">
        <v>2162</v>
      </c>
      <c r="D92" s="5" t="s">
        <v>2</v>
      </c>
      <c r="E92" s="5" t="s">
        <v>2</v>
      </c>
      <c r="F92" s="5" t="s">
        <v>2</v>
      </c>
      <c r="G92" s="5" t="s">
        <v>2163</v>
      </c>
      <c r="H92" s="5" t="s">
        <v>2164</v>
      </c>
      <c r="I92" s="5" t="s">
        <v>2165</v>
      </c>
      <c r="J92" s="5" t="s">
        <v>2166</v>
      </c>
      <c r="K92" s="6">
        <f t="shared" si="1"/>
        <v>0.5885939428240864</v>
      </c>
    </row>
    <row r="93" spans="1:11" ht="14.25">
      <c r="A93" s="4" t="s">
        <v>674</v>
      </c>
      <c r="B93" s="5" t="s">
        <v>2167</v>
      </c>
      <c r="C93" s="5" t="s">
        <v>2168</v>
      </c>
      <c r="D93" s="5" t="s">
        <v>2</v>
      </c>
      <c r="E93" s="5" t="s">
        <v>2</v>
      </c>
      <c r="F93" s="5" t="s">
        <v>2</v>
      </c>
      <c r="G93" s="5" t="s">
        <v>2</v>
      </c>
      <c r="H93" s="5" t="s">
        <v>2</v>
      </c>
      <c r="I93" s="5" t="s">
        <v>2167</v>
      </c>
      <c r="J93" s="5" t="s">
        <v>2168</v>
      </c>
      <c r="K93" s="6">
        <f t="shared" si="1"/>
        <v>0</v>
      </c>
    </row>
    <row r="94" spans="1:11" ht="14.25">
      <c r="A94" s="4" t="s">
        <v>680</v>
      </c>
      <c r="B94" s="5" t="s">
        <v>2169</v>
      </c>
      <c r="C94" s="5" t="s">
        <v>2170</v>
      </c>
      <c r="D94" s="5" t="s">
        <v>2</v>
      </c>
      <c r="E94" s="5" t="s">
        <v>2</v>
      </c>
      <c r="F94" s="5" t="s">
        <v>2</v>
      </c>
      <c r="G94" s="5" t="s">
        <v>2171</v>
      </c>
      <c r="H94" s="5" t="s">
        <v>2172</v>
      </c>
      <c r="I94" s="5" t="s">
        <v>2173</v>
      </c>
      <c r="J94" s="5" t="s">
        <v>2174</v>
      </c>
      <c r="K94" s="6">
        <f t="shared" si="1"/>
        <v>0.7780433557854878</v>
      </c>
    </row>
    <row r="95" spans="1:11" ht="14.25">
      <c r="A95" s="4" t="s">
        <v>687</v>
      </c>
      <c r="B95" s="5" t="s">
        <v>2175</v>
      </c>
      <c r="C95" s="5" t="s">
        <v>2176</v>
      </c>
      <c r="D95" s="5" t="s">
        <v>2</v>
      </c>
      <c r="E95" s="5" t="s">
        <v>2</v>
      </c>
      <c r="F95" s="5" t="s">
        <v>2</v>
      </c>
      <c r="G95" s="5" t="s">
        <v>2177</v>
      </c>
      <c r="H95" s="5" t="s">
        <v>2177</v>
      </c>
      <c r="I95" s="5" t="s">
        <v>2178</v>
      </c>
      <c r="J95" s="5" t="s">
        <v>2179</v>
      </c>
      <c r="K95" s="6">
        <f t="shared" si="1"/>
        <v>0.5340816855879271</v>
      </c>
    </row>
    <row r="96" spans="1:11" ht="14.25">
      <c r="A96" s="4" t="s">
        <v>694</v>
      </c>
      <c r="B96" s="5" t="s">
        <v>2180</v>
      </c>
      <c r="C96" s="5" t="s">
        <v>2181</v>
      </c>
      <c r="D96" s="5" t="s">
        <v>2</v>
      </c>
      <c r="E96" s="5" t="s">
        <v>2</v>
      </c>
      <c r="F96" s="5" t="s">
        <v>2</v>
      </c>
      <c r="G96" s="5" t="s">
        <v>2182</v>
      </c>
      <c r="H96" s="5" t="s">
        <v>2182</v>
      </c>
      <c r="I96" s="5" t="s">
        <v>2183</v>
      </c>
      <c r="J96" s="5" t="s">
        <v>2184</v>
      </c>
      <c r="K96" s="6">
        <f t="shared" si="1"/>
        <v>0.5836559413229281</v>
      </c>
    </row>
    <row r="97" spans="1:11" ht="14.25">
      <c r="A97" s="4" t="s">
        <v>700</v>
      </c>
      <c r="B97" s="5" t="s">
        <v>2185</v>
      </c>
      <c r="C97" s="5" t="s">
        <v>2186</v>
      </c>
      <c r="D97" s="5" t="s">
        <v>2</v>
      </c>
      <c r="E97" s="5" t="s">
        <v>2</v>
      </c>
      <c r="F97" s="5" t="s">
        <v>2</v>
      </c>
      <c r="G97" s="5" t="s">
        <v>2187</v>
      </c>
      <c r="H97" s="5" t="s">
        <v>2187</v>
      </c>
      <c r="I97" s="5" t="s">
        <v>2188</v>
      </c>
      <c r="J97" s="5" t="s">
        <v>2189</v>
      </c>
      <c r="K97" s="6">
        <f t="shared" si="1"/>
        <v>0.3449579831932773</v>
      </c>
    </row>
    <row r="98" spans="1:11" ht="14.25">
      <c r="A98" s="4" t="s">
        <v>707</v>
      </c>
      <c r="B98" s="5" t="s">
        <v>2190</v>
      </c>
      <c r="C98" s="5" t="s">
        <v>2191</v>
      </c>
      <c r="D98" s="5" t="s">
        <v>2</v>
      </c>
      <c r="E98" s="5" t="s">
        <v>2</v>
      </c>
      <c r="F98" s="5" t="s">
        <v>2</v>
      </c>
      <c r="G98" s="5" t="s">
        <v>2192</v>
      </c>
      <c r="H98" s="5" t="s">
        <v>2192</v>
      </c>
      <c r="I98" s="5" t="s">
        <v>2193</v>
      </c>
      <c r="J98" s="5" t="s">
        <v>2194</v>
      </c>
      <c r="K98" s="6">
        <f t="shared" si="1"/>
        <v>0.4074561592880495</v>
      </c>
    </row>
    <row r="99" spans="1:11" ht="14.25">
      <c r="A99" s="4" t="s">
        <v>713</v>
      </c>
      <c r="B99" s="5" t="s">
        <v>2195</v>
      </c>
      <c r="C99" s="5" t="s">
        <v>2196</v>
      </c>
      <c r="D99" s="5" t="s">
        <v>2</v>
      </c>
      <c r="E99" s="5" t="s">
        <v>2</v>
      </c>
      <c r="F99" s="5" t="s">
        <v>2</v>
      </c>
      <c r="G99" s="5" t="s">
        <v>2197</v>
      </c>
      <c r="H99" s="5" t="s">
        <v>2198</v>
      </c>
      <c r="I99" s="5" t="s">
        <v>2199</v>
      </c>
      <c r="J99" s="5" t="s">
        <v>2200</v>
      </c>
      <c r="K99" s="6">
        <f t="shared" si="1"/>
        <v>0.26544524016949506</v>
      </c>
    </row>
    <row r="100" spans="1:11" ht="14.25">
      <c r="A100" s="7" t="s">
        <v>720</v>
      </c>
      <c r="B100" s="8" t="s">
        <v>2201</v>
      </c>
      <c r="C100" s="8" t="s">
        <v>2202</v>
      </c>
      <c r="D100" s="8" t="s">
        <v>2</v>
      </c>
      <c r="E100" s="8" t="s">
        <v>2</v>
      </c>
      <c r="F100" s="8" t="s">
        <v>2</v>
      </c>
      <c r="G100" s="8" t="s">
        <v>2203</v>
      </c>
      <c r="H100" s="8" t="s">
        <v>2204</v>
      </c>
      <c r="I100" s="8" t="s">
        <v>2205</v>
      </c>
      <c r="J100" s="8" t="s">
        <v>2206</v>
      </c>
      <c r="K100" s="9">
        <f t="shared" si="1"/>
        <v>0.7177185162852472</v>
      </c>
    </row>
    <row r="101" spans="1:11" ht="14.25">
      <c r="A101" s="7" t="s">
        <v>727</v>
      </c>
      <c r="B101" s="8" t="s">
        <v>2207</v>
      </c>
      <c r="C101" s="8" t="s">
        <v>2208</v>
      </c>
      <c r="D101" s="8" t="s">
        <v>2</v>
      </c>
      <c r="E101" s="8" t="s">
        <v>2</v>
      </c>
      <c r="F101" s="8" t="s">
        <v>2</v>
      </c>
      <c r="G101" s="8" t="s">
        <v>2209</v>
      </c>
      <c r="H101" s="8" t="s">
        <v>2210</v>
      </c>
      <c r="I101" s="8" t="s">
        <v>2211</v>
      </c>
      <c r="J101" s="8" t="s">
        <v>2206</v>
      </c>
      <c r="K101" s="9">
        <f t="shared" si="1"/>
        <v>0.7199464884721303</v>
      </c>
    </row>
    <row r="102" spans="1:11" ht="14.25">
      <c r="A102" s="4" t="s">
        <v>734</v>
      </c>
      <c r="B102" s="5" t="s">
        <v>735</v>
      </c>
      <c r="C102" s="5" t="s">
        <v>736</v>
      </c>
      <c r="D102" s="5" t="s">
        <v>2</v>
      </c>
      <c r="E102" s="5" t="s">
        <v>2</v>
      </c>
      <c r="F102" s="5" t="s">
        <v>2</v>
      </c>
      <c r="G102" s="5" t="s">
        <v>737</v>
      </c>
      <c r="H102" s="5" t="s">
        <v>737</v>
      </c>
      <c r="I102" s="5" t="s">
        <v>738</v>
      </c>
      <c r="J102" s="5" t="s">
        <v>739</v>
      </c>
      <c r="K102" s="6">
        <f t="shared" si="1"/>
        <v>0.6155376</v>
      </c>
    </row>
    <row r="103" spans="1:11" ht="14.25">
      <c r="A103" s="4" t="s">
        <v>740</v>
      </c>
      <c r="B103" s="5" t="s">
        <v>2212</v>
      </c>
      <c r="C103" s="5" t="s">
        <v>2213</v>
      </c>
      <c r="D103" s="5" t="s">
        <v>2</v>
      </c>
      <c r="E103" s="5" t="s">
        <v>2</v>
      </c>
      <c r="F103" s="5" t="s">
        <v>2</v>
      </c>
      <c r="G103" s="5" t="s">
        <v>2214</v>
      </c>
      <c r="H103" s="5" t="s">
        <v>2</v>
      </c>
      <c r="I103" s="5" t="s">
        <v>2215</v>
      </c>
      <c r="J103" s="5" t="s">
        <v>2216</v>
      </c>
      <c r="K103" s="6">
        <f t="shared" si="1"/>
        <v>0.7585375844050376</v>
      </c>
    </row>
    <row r="104" spans="1:11" ht="14.25">
      <c r="A104" s="4" t="s">
        <v>746</v>
      </c>
      <c r="B104" s="5" t="s">
        <v>2217</v>
      </c>
      <c r="C104" s="5" t="s">
        <v>2218</v>
      </c>
      <c r="D104" s="5" t="s">
        <v>2</v>
      </c>
      <c r="E104" s="5" t="s">
        <v>2</v>
      </c>
      <c r="F104" s="5" t="s">
        <v>2</v>
      </c>
      <c r="G104" s="5" t="s">
        <v>2219</v>
      </c>
      <c r="H104" s="5" t="s">
        <v>2220</v>
      </c>
      <c r="I104" s="5" t="s">
        <v>2221</v>
      </c>
      <c r="J104" s="5" t="s">
        <v>2222</v>
      </c>
      <c r="K104" s="6">
        <f t="shared" si="1"/>
        <v>0.7008181369456657</v>
      </c>
    </row>
    <row r="105" spans="1:11" ht="14.25">
      <c r="A105" s="4" t="s">
        <v>753</v>
      </c>
      <c r="B105" s="5" t="s">
        <v>2223</v>
      </c>
      <c r="C105" s="5" t="s">
        <v>2224</v>
      </c>
      <c r="D105" s="5" t="s">
        <v>2</v>
      </c>
      <c r="E105" s="5" t="s">
        <v>2</v>
      </c>
      <c r="F105" s="5" t="s">
        <v>2</v>
      </c>
      <c r="G105" s="5" t="s">
        <v>2225</v>
      </c>
      <c r="H105" s="5" t="s">
        <v>2226</v>
      </c>
      <c r="I105" s="5" t="s">
        <v>2227</v>
      </c>
      <c r="J105" s="5" t="s">
        <v>2228</v>
      </c>
      <c r="K105" s="6">
        <f t="shared" si="1"/>
        <v>0.6697105360605321</v>
      </c>
    </row>
    <row r="106" spans="1:11" ht="14.25">
      <c r="A106" s="4" t="s">
        <v>760</v>
      </c>
      <c r="B106" s="5" t="s">
        <v>2229</v>
      </c>
      <c r="C106" s="5" t="s">
        <v>2230</v>
      </c>
      <c r="D106" s="5" t="s">
        <v>2</v>
      </c>
      <c r="E106" s="5" t="s">
        <v>2</v>
      </c>
      <c r="F106" s="5" t="s">
        <v>2</v>
      </c>
      <c r="G106" s="5" t="s">
        <v>2231</v>
      </c>
      <c r="H106" s="5" t="s">
        <v>2232</v>
      </c>
      <c r="I106" s="5" t="s">
        <v>2233</v>
      </c>
      <c r="J106" s="5" t="s">
        <v>2234</v>
      </c>
      <c r="K106" s="6">
        <f t="shared" si="1"/>
        <v>0.6348816567145692</v>
      </c>
    </row>
    <row r="107" spans="1:11" ht="14.25">
      <c r="A107" s="4" t="s">
        <v>769</v>
      </c>
      <c r="B107" s="5" t="s">
        <v>2235</v>
      </c>
      <c r="C107" s="5" t="s">
        <v>2236</v>
      </c>
      <c r="D107" s="5" t="s">
        <v>2</v>
      </c>
      <c r="E107" s="5" t="s">
        <v>2</v>
      </c>
      <c r="F107" s="5" t="s">
        <v>2</v>
      </c>
      <c r="G107" s="5" t="s">
        <v>2237</v>
      </c>
      <c r="H107" s="5" t="s">
        <v>2237</v>
      </c>
      <c r="I107" s="5" t="s">
        <v>2238</v>
      </c>
      <c r="J107" s="5" t="s">
        <v>2239</v>
      </c>
      <c r="K107" s="6">
        <f t="shared" si="1"/>
        <v>0.47249439374221247</v>
      </c>
    </row>
    <row r="108" spans="1:11" ht="14.25">
      <c r="A108" s="7" t="s">
        <v>776</v>
      </c>
      <c r="B108" s="8" t="s">
        <v>2</v>
      </c>
      <c r="C108" s="8" t="s">
        <v>2</v>
      </c>
      <c r="D108" s="8" t="s">
        <v>2</v>
      </c>
      <c r="E108" s="8" t="s">
        <v>2</v>
      </c>
      <c r="F108" s="8" t="s">
        <v>2</v>
      </c>
      <c r="G108" s="8" t="s">
        <v>2</v>
      </c>
      <c r="H108" s="8" t="s">
        <v>2</v>
      </c>
      <c r="I108" s="8" t="s">
        <v>2</v>
      </c>
      <c r="J108" s="8" t="s">
        <v>2</v>
      </c>
      <c r="K108" s="9">
        <v>0</v>
      </c>
    </row>
    <row r="109" spans="1:11" ht="14.25">
      <c r="A109" s="4" t="s">
        <v>781</v>
      </c>
      <c r="B109" s="5" t="s">
        <v>2</v>
      </c>
      <c r="C109" s="5" t="s">
        <v>2</v>
      </c>
      <c r="D109" s="5" t="s">
        <v>2</v>
      </c>
      <c r="E109" s="5" t="s">
        <v>2</v>
      </c>
      <c r="F109" s="5" t="s">
        <v>2</v>
      </c>
      <c r="G109" s="5" t="s">
        <v>2</v>
      </c>
      <c r="H109" s="5" t="s">
        <v>2</v>
      </c>
      <c r="I109" s="5" t="s">
        <v>2</v>
      </c>
      <c r="J109" s="5" t="s">
        <v>2</v>
      </c>
      <c r="K109" s="6">
        <v>0</v>
      </c>
    </row>
    <row r="110" spans="1:11" ht="14.25">
      <c r="A110" s="7" t="s">
        <v>786</v>
      </c>
      <c r="B110" s="8" t="s">
        <v>787</v>
      </c>
      <c r="C110" s="8" t="s">
        <v>788</v>
      </c>
      <c r="D110" s="8" t="s">
        <v>2</v>
      </c>
      <c r="E110" s="8" t="s">
        <v>2</v>
      </c>
      <c r="F110" s="8" t="s">
        <v>2</v>
      </c>
      <c r="G110" s="8" t="s">
        <v>788</v>
      </c>
      <c r="H110" s="8" t="s">
        <v>788</v>
      </c>
      <c r="I110" s="8" t="s">
        <v>789</v>
      </c>
      <c r="J110" s="8" t="s">
        <v>2</v>
      </c>
      <c r="K110" s="9">
        <f t="shared" si="1"/>
        <v>0.7062567316165671</v>
      </c>
    </row>
    <row r="111" spans="1:11" ht="14.25">
      <c r="A111" s="4" t="s">
        <v>790</v>
      </c>
      <c r="B111" s="5" t="s">
        <v>791</v>
      </c>
      <c r="C111" s="5" t="s">
        <v>792</v>
      </c>
      <c r="D111" s="5" t="s">
        <v>2</v>
      </c>
      <c r="E111" s="5" t="s">
        <v>2</v>
      </c>
      <c r="F111" s="5" t="s">
        <v>2</v>
      </c>
      <c r="G111" s="5" t="s">
        <v>792</v>
      </c>
      <c r="H111" s="5" t="s">
        <v>792</v>
      </c>
      <c r="I111" s="5" t="s">
        <v>793</v>
      </c>
      <c r="J111" s="5" t="s">
        <v>2</v>
      </c>
      <c r="K111" s="6">
        <f t="shared" si="1"/>
        <v>0.6666666666666666</v>
      </c>
    </row>
    <row r="112" spans="1:11" ht="14.25">
      <c r="A112" s="4" t="s">
        <v>794</v>
      </c>
      <c r="B112" s="5" t="s">
        <v>795</v>
      </c>
      <c r="C112" s="5" t="s">
        <v>796</v>
      </c>
      <c r="D112" s="5" t="s">
        <v>2</v>
      </c>
      <c r="E112" s="5" t="s">
        <v>2</v>
      </c>
      <c r="F112" s="5" t="s">
        <v>2</v>
      </c>
      <c r="G112" s="5" t="s">
        <v>796</v>
      </c>
      <c r="H112" s="5" t="s">
        <v>796</v>
      </c>
      <c r="I112" s="5" t="s">
        <v>797</v>
      </c>
      <c r="J112" s="5" t="s">
        <v>2</v>
      </c>
      <c r="K112" s="6">
        <f t="shared" si="1"/>
        <v>0.7348822636234364</v>
      </c>
    </row>
    <row r="113" spans="1:11" ht="14.25">
      <c r="A113" s="7" t="s">
        <v>798</v>
      </c>
      <c r="B113" s="8" t="s">
        <v>2240</v>
      </c>
      <c r="C113" s="8" t="s">
        <v>2241</v>
      </c>
      <c r="D113" s="8" t="s">
        <v>2</v>
      </c>
      <c r="E113" s="8" t="s">
        <v>2</v>
      </c>
      <c r="F113" s="8" t="s">
        <v>2</v>
      </c>
      <c r="G113" s="8" t="s">
        <v>2242</v>
      </c>
      <c r="H113" s="8" t="s">
        <v>2242</v>
      </c>
      <c r="I113" s="8" t="s">
        <v>2243</v>
      </c>
      <c r="J113" s="8" t="s">
        <v>2244</v>
      </c>
      <c r="K113" s="9">
        <f t="shared" si="1"/>
        <v>0.923087374406557</v>
      </c>
    </row>
    <row r="114" spans="1:11" ht="14.25">
      <c r="A114" s="7" t="s">
        <v>805</v>
      </c>
      <c r="B114" s="8" t="s">
        <v>2245</v>
      </c>
      <c r="C114" s="8" t="s">
        <v>2246</v>
      </c>
      <c r="D114" s="8" t="s">
        <v>2</v>
      </c>
      <c r="E114" s="8" t="s">
        <v>2</v>
      </c>
      <c r="F114" s="8" t="s">
        <v>2</v>
      </c>
      <c r="G114" s="8" t="s">
        <v>2247</v>
      </c>
      <c r="H114" s="8" t="s">
        <v>2247</v>
      </c>
      <c r="I114" s="8" t="s">
        <v>2248</v>
      </c>
      <c r="J114" s="8" t="s">
        <v>2249</v>
      </c>
      <c r="K114" s="9">
        <f t="shared" si="1"/>
        <v>0.9123212890600793</v>
      </c>
    </row>
    <row r="115" spans="1:11" ht="14.25">
      <c r="A115" s="7" t="s">
        <v>832</v>
      </c>
      <c r="B115" s="8" t="s">
        <v>2245</v>
      </c>
      <c r="C115" s="8" t="s">
        <v>2246</v>
      </c>
      <c r="D115" s="8" t="s">
        <v>2</v>
      </c>
      <c r="E115" s="8" t="s">
        <v>2</v>
      </c>
      <c r="F115" s="8" t="s">
        <v>2</v>
      </c>
      <c r="G115" s="8" t="s">
        <v>2247</v>
      </c>
      <c r="H115" s="8" t="s">
        <v>2247</v>
      </c>
      <c r="I115" s="8" t="s">
        <v>2248</v>
      </c>
      <c r="J115" s="8" t="s">
        <v>2249</v>
      </c>
      <c r="K115" s="9">
        <f t="shared" si="1"/>
        <v>0.9123212890600793</v>
      </c>
    </row>
    <row r="116" spans="1:11" ht="14.25">
      <c r="A116" s="4" t="s">
        <v>856</v>
      </c>
      <c r="B116" s="5" t="s">
        <v>857</v>
      </c>
      <c r="C116" s="5" t="s">
        <v>858</v>
      </c>
      <c r="D116" s="5" t="s">
        <v>2</v>
      </c>
      <c r="E116" s="5" t="s">
        <v>2</v>
      </c>
      <c r="F116" s="5" t="s">
        <v>2</v>
      </c>
      <c r="G116" s="5" t="s">
        <v>859</v>
      </c>
      <c r="H116" s="5" t="s">
        <v>859</v>
      </c>
      <c r="I116" s="5" t="s">
        <v>860</v>
      </c>
      <c r="J116" s="5" t="s">
        <v>861</v>
      </c>
      <c r="K116" s="6">
        <f t="shared" si="1"/>
        <v>0.9128585650898305</v>
      </c>
    </row>
    <row r="117" spans="1:11" ht="14.25">
      <c r="A117" s="4" t="s">
        <v>880</v>
      </c>
      <c r="B117" s="5" t="s">
        <v>881</v>
      </c>
      <c r="C117" s="5" t="s">
        <v>882</v>
      </c>
      <c r="D117" s="5" t="s">
        <v>2</v>
      </c>
      <c r="E117" s="5" t="s">
        <v>2</v>
      </c>
      <c r="F117" s="5" t="s">
        <v>2</v>
      </c>
      <c r="G117" s="5" t="s">
        <v>883</v>
      </c>
      <c r="H117" s="5" t="s">
        <v>883</v>
      </c>
      <c r="I117" s="5" t="s">
        <v>884</v>
      </c>
      <c r="J117" s="5" t="s">
        <v>885</v>
      </c>
      <c r="K117" s="6">
        <f t="shared" si="1"/>
        <v>0.9114415241647474</v>
      </c>
    </row>
    <row r="118" spans="1:11" ht="14.25">
      <c r="A118" s="7" t="s">
        <v>894</v>
      </c>
      <c r="B118" s="8" t="s">
        <v>2250</v>
      </c>
      <c r="C118" s="8" t="s">
        <v>2250</v>
      </c>
      <c r="D118" s="8" t="s">
        <v>2</v>
      </c>
      <c r="E118" s="8" t="s">
        <v>2</v>
      </c>
      <c r="F118" s="8" t="s">
        <v>2</v>
      </c>
      <c r="G118" s="8" t="s">
        <v>2251</v>
      </c>
      <c r="H118" s="8" t="s">
        <v>2251</v>
      </c>
      <c r="I118" s="8" t="s">
        <v>2252</v>
      </c>
      <c r="J118" s="8" t="s">
        <v>2252</v>
      </c>
      <c r="K118" s="9">
        <f t="shared" si="1"/>
        <v>0.9697058823529412</v>
      </c>
    </row>
    <row r="119" spans="1:11" ht="14.25">
      <c r="A119" s="4" t="s">
        <v>898</v>
      </c>
      <c r="B119" s="5" t="s">
        <v>2250</v>
      </c>
      <c r="C119" s="5" t="s">
        <v>2250</v>
      </c>
      <c r="D119" s="5" t="s">
        <v>2</v>
      </c>
      <c r="E119" s="5" t="s">
        <v>2</v>
      </c>
      <c r="F119" s="5" t="s">
        <v>2</v>
      </c>
      <c r="G119" s="5" t="s">
        <v>2251</v>
      </c>
      <c r="H119" s="5" t="s">
        <v>2251</v>
      </c>
      <c r="I119" s="5" t="s">
        <v>2252</v>
      </c>
      <c r="J119" s="5" t="s">
        <v>2252</v>
      </c>
      <c r="K119" s="6">
        <f t="shared" si="1"/>
        <v>0.9697058823529412</v>
      </c>
    </row>
    <row r="120" spans="1:11" ht="14.25">
      <c r="A120" s="7" t="s">
        <v>899</v>
      </c>
      <c r="B120" s="8" t="s">
        <v>2253</v>
      </c>
      <c r="C120" s="8" t="s">
        <v>2253</v>
      </c>
      <c r="D120" s="8" t="s">
        <v>2</v>
      </c>
      <c r="E120" s="8" t="s">
        <v>2</v>
      </c>
      <c r="F120" s="8" t="s">
        <v>2</v>
      </c>
      <c r="G120" s="8" t="s">
        <v>2254</v>
      </c>
      <c r="H120" s="8" t="s">
        <v>2254</v>
      </c>
      <c r="I120" s="8" t="s">
        <v>2255</v>
      </c>
      <c r="J120" s="8" t="s">
        <v>2255</v>
      </c>
      <c r="K120" s="9">
        <f t="shared" si="1"/>
        <v>0.9362978361669243</v>
      </c>
    </row>
    <row r="121" spans="1:11" ht="14.25">
      <c r="A121" s="4" t="s">
        <v>913</v>
      </c>
      <c r="B121" s="5" t="s">
        <v>2253</v>
      </c>
      <c r="C121" s="5" t="s">
        <v>2253</v>
      </c>
      <c r="D121" s="5" t="s">
        <v>2</v>
      </c>
      <c r="E121" s="5" t="s">
        <v>2</v>
      </c>
      <c r="F121" s="5" t="s">
        <v>2</v>
      </c>
      <c r="G121" s="5" t="s">
        <v>2254</v>
      </c>
      <c r="H121" s="5" t="s">
        <v>2254</v>
      </c>
      <c r="I121" s="5" t="s">
        <v>2255</v>
      </c>
      <c r="J121" s="5" t="s">
        <v>2255</v>
      </c>
      <c r="K121" s="6">
        <f t="shared" si="1"/>
        <v>0.9362978361669243</v>
      </c>
    </row>
    <row r="122" spans="1:11" ht="14.25">
      <c r="A122" s="7" t="s">
        <v>953</v>
      </c>
      <c r="B122" s="8" t="s">
        <v>2256</v>
      </c>
      <c r="C122" s="8" t="s">
        <v>2257</v>
      </c>
      <c r="D122" s="8" t="s">
        <v>2</v>
      </c>
      <c r="E122" s="8" t="s">
        <v>2</v>
      </c>
      <c r="F122" s="8" t="s">
        <v>2</v>
      </c>
      <c r="G122" s="8" t="s">
        <v>2258</v>
      </c>
      <c r="H122" s="8" t="s">
        <v>2259</v>
      </c>
      <c r="I122" s="8" t="s">
        <v>2260</v>
      </c>
      <c r="J122" s="8" t="s">
        <v>2261</v>
      </c>
      <c r="K122" s="9">
        <f t="shared" si="1"/>
        <v>0.9978209815559576</v>
      </c>
    </row>
    <row r="123" spans="1:11" ht="14.25">
      <c r="A123" s="7" t="s">
        <v>960</v>
      </c>
      <c r="B123" s="8" t="s">
        <v>961</v>
      </c>
      <c r="C123" s="8" t="s">
        <v>961</v>
      </c>
      <c r="D123" s="8" t="s">
        <v>2</v>
      </c>
      <c r="E123" s="8" t="s">
        <v>2</v>
      </c>
      <c r="F123" s="8" t="s">
        <v>2</v>
      </c>
      <c r="G123" s="8" t="s">
        <v>961</v>
      </c>
      <c r="H123" s="8" t="s">
        <v>961</v>
      </c>
      <c r="I123" s="8" t="s">
        <v>2</v>
      </c>
      <c r="J123" s="8" t="s">
        <v>2</v>
      </c>
      <c r="K123" s="9">
        <f t="shared" si="1"/>
        <v>1</v>
      </c>
    </row>
    <row r="124" spans="1:11" ht="14.25">
      <c r="A124" s="7" t="s">
        <v>962</v>
      </c>
      <c r="B124" s="8" t="s">
        <v>961</v>
      </c>
      <c r="C124" s="8" t="s">
        <v>961</v>
      </c>
      <c r="D124" s="8" t="s">
        <v>2</v>
      </c>
      <c r="E124" s="8" t="s">
        <v>2</v>
      </c>
      <c r="F124" s="8" t="s">
        <v>2</v>
      </c>
      <c r="G124" s="8" t="s">
        <v>961</v>
      </c>
      <c r="H124" s="8" t="s">
        <v>961</v>
      </c>
      <c r="I124" s="8" t="s">
        <v>2</v>
      </c>
      <c r="J124" s="8" t="s">
        <v>2</v>
      </c>
      <c r="K124" s="9">
        <f t="shared" si="1"/>
        <v>1</v>
      </c>
    </row>
    <row r="125" spans="1:11" ht="14.25">
      <c r="A125" s="4" t="s">
        <v>963</v>
      </c>
      <c r="B125" s="5" t="s">
        <v>961</v>
      </c>
      <c r="C125" s="5" t="s">
        <v>961</v>
      </c>
      <c r="D125" s="5" t="s">
        <v>2</v>
      </c>
      <c r="E125" s="5" t="s">
        <v>2</v>
      </c>
      <c r="F125" s="5" t="s">
        <v>2</v>
      </c>
      <c r="G125" s="5" t="s">
        <v>961</v>
      </c>
      <c r="H125" s="5" t="s">
        <v>961</v>
      </c>
      <c r="I125" s="5" t="s">
        <v>2</v>
      </c>
      <c r="J125" s="5" t="s">
        <v>2</v>
      </c>
      <c r="K125" s="6">
        <f t="shared" si="1"/>
        <v>1</v>
      </c>
    </row>
    <row r="126" spans="1:11" ht="14.25">
      <c r="A126" s="7" t="s">
        <v>964</v>
      </c>
      <c r="B126" s="8" t="s">
        <v>972</v>
      </c>
      <c r="C126" s="8" t="s">
        <v>972</v>
      </c>
      <c r="D126" s="8" t="s">
        <v>2</v>
      </c>
      <c r="E126" s="8" t="s">
        <v>2</v>
      </c>
      <c r="F126" s="8" t="s">
        <v>2</v>
      </c>
      <c r="G126" s="8" t="s">
        <v>966</v>
      </c>
      <c r="H126" s="8" t="s">
        <v>967</v>
      </c>
      <c r="I126" s="8" t="s">
        <v>973</v>
      </c>
      <c r="J126" s="8" t="s">
        <v>973</v>
      </c>
      <c r="K126" s="9">
        <f t="shared" si="1"/>
        <v>0.983284594215827</v>
      </c>
    </row>
    <row r="127" spans="1:11" ht="14.25">
      <c r="A127" s="7" t="s">
        <v>969</v>
      </c>
      <c r="B127" s="8" t="s">
        <v>972</v>
      </c>
      <c r="C127" s="8" t="s">
        <v>972</v>
      </c>
      <c r="D127" s="8" t="s">
        <v>2</v>
      </c>
      <c r="E127" s="8" t="s">
        <v>2</v>
      </c>
      <c r="F127" s="8" t="s">
        <v>2</v>
      </c>
      <c r="G127" s="8" t="s">
        <v>966</v>
      </c>
      <c r="H127" s="8" t="s">
        <v>967</v>
      </c>
      <c r="I127" s="8" t="s">
        <v>973</v>
      </c>
      <c r="J127" s="8" t="s">
        <v>973</v>
      </c>
      <c r="K127" s="9">
        <f t="shared" si="1"/>
        <v>0.983284594215827</v>
      </c>
    </row>
    <row r="128" spans="1:11" ht="14.25">
      <c r="A128" s="4" t="s">
        <v>970</v>
      </c>
      <c r="B128" s="5" t="s">
        <v>2</v>
      </c>
      <c r="C128" s="5" t="s">
        <v>2</v>
      </c>
      <c r="D128" s="5" t="s">
        <v>2</v>
      </c>
      <c r="E128" s="5" t="s">
        <v>2</v>
      </c>
      <c r="F128" s="5" t="s">
        <v>2</v>
      </c>
      <c r="G128" s="5" t="s">
        <v>2</v>
      </c>
      <c r="H128" s="5" t="s">
        <v>2</v>
      </c>
      <c r="I128" s="5" t="s">
        <v>2</v>
      </c>
      <c r="J128" s="5" t="s">
        <v>2</v>
      </c>
      <c r="K128" s="6">
        <v>0</v>
      </c>
    </row>
    <row r="129" spans="1:11" ht="14.25">
      <c r="A129" s="4" t="s">
        <v>971</v>
      </c>
      <c r="B129" s="5" t="s">
        <v>972</v>
      </c>
      <c r="C129" s="5" t="s">
        <v>972</v>
      </c>
      <c r="D129" s="5" t="s">
        <v>2</v>
      </c>
      <c r="E129" s="5" t="s">
        <v>2</v>
      </c>
      <c r="F129" s="5" t="s">
        <v>2</v>
      </c>
      <c r="G129" s="5" t="s">
        <v>966</v>
      </c>
      <c r="H129" s="5" t="s">
        <v>967</v>
      </c>
      <c r="I129" s="5" t="s">
        <v>973</v>
      </c>
      <c r="J129" s="5" t="s">
        <v>973</v>
      </c>
      <c r="K129" s="6">
        <f t="shared" si="1"/>
        <v>0.983284594215827</v>
      </c>
    </row>
    <row r="130" spans="1:11" ht="14.25">
      <c r="A130" s="7" t="s">
        <v>974</v>
      </c>
      <c r="B130" s="8" t="s">
        <v>2262</v>
      </c>
      <c r="C130" s="8" t="s">
        <v>2262</v>
      </c>
      <c r="D130" s="8" t="s">
        <v>2</v>
      </c>
      <c r="E130" s="8" t="s">
        <v>2</v>
      </c>
      <c r="F130" s="8" t="s">
        <v>2</v>
      </c>
      <c r="G130" s="8" t="s">
        <v>2263</v>
      </c>
      <c r="H130" s="8" t="s">
        <v>2264</v>
      </c>
      <c r="I130" s="8" t="s">
        <v>978</v>
      </c>
      <c r="J130" s="8" t="s">
        <v>978</v>
      </c>
      <c r="K130" s="9">
        <f t="shared" si="1"/>
        <v>0.9973252562781811</v>
      </c>
    </row>
    <row r="131" spans="1:11" ht="14.25">
      <c r="A131" s="7" t="s">
        <v>979</v>
      </c>
      <c r="B131" s="8" t="s">
        <v>2265</v>
      </c>
      <c r="C131" s="8" t="s">
        <v>2265</v>
      </c>
      <c r="D131" s="8" t="s">
        <v>2</v>
      </c>
      <c r="E131" s="8" t="s">
        <v>2</v>
      </c>
      <c r="F131" s="8" t="s">
        <v>2</v>
      </c>
      <c r="G131" s="8" t="s">
        <v>2266</v>
      </c>
      <c r="H131" s="8" t="s">
        <v>2267</v>
      </c>
      <c r="I131" s="8" t="s">
        <v>983</v>
      </c>
      <c r="J131" s="8" t="s">
        <v>983</v>
      </c>
      <c r="K131" s="9">
        <f t="shared" si="1"/>
        <v>0.9970581835762753</v>
      </c>
    </row>
    <row r="132" spans="1:11" ht="14.25">
      <c r="A132" s="4" t="s">
        <v>984</v>
      </c>
      <c r="B132" s="5" t="s">
        <v>985</v>
      </c>
      <c r="C132" s="5" t="s">
        <v>985</v>
      </c>
      <c r="D132" s="5" t="s">
        <v>2</v>
      </c>
      <c r="E132" s="5" t="s">
        <v>2</v>
      </c>
      <c r="F132" s="5" t="s">
        <v>2</v>
      </c>
      <c r="G132" s="5" t="s">
        <v>986</v>
      </c>
      <c r="H132" s="5" t="s">
        <v>987</v>
      </c>
      <c r="I132" s="5" t="s">
        <v>983</v>
      </c>
      <c r="J132" s="5" t="s">
        <v>983</v>
      </c>
      <c r="K132" s="6">
        <f t="shared" si="1"/>
        <v>0.9889525695947075</v>
      </c>
    </row>
    <row r="133" spans="1:11" ht="14.25">
      <c r="A133" s="4" t="s">
        <v>992</v>
      </c>
      <c r="B133" s="5" t="s">
        <v>993</v>
      </c>
      <c r="C133" s="5" t="s">
        <v>993</v>
      </c>
      <c r="D133" s="5" t="s">
        <v>2</v>
      </c>
      <c r="E133" s="5" t="s">
        <v>2</v>
      </c>
      <c r="F133" s="5" t="s">
        <v>2</v>
      </c>
      <c r="G133" s="5" t="s">
        <v>993</v>
      </c>
      <c r="H133" s="5" t="s">
        <v>2</v>
      </c>
      <c r="I133" s="5" t="s">
        <v>2</v>
      </c>
      <c r="J133" s="5" t="s">
        <v>2</v>
      </c>
      <c r="K133" s="6">
        <f t="shared" si="1"/>
        <v>1</v>
      </c>
    </row>
    <row r="134" spans="1:11" ht="14.25">
      <c r="A134" s="4" t="s">
        <v>994</v>
      </c>
      <c r="B134" s="5" t="s">
        <v>995</v>
      </c>
      <c r="C134" s="5" t="s">
        <v>995</v>
      </c>
      <c r="D134" s="5" t="s">
        <v>2</v>
      </c>
      <c r="E134" s="5" t="s">
        <v>2</v>
      </c>
      <c r="F134" s="5" t="s">
        <v>2</v>
      </c>
      <c r="G134" s="5" t="s">
        <v>995</v>
      </c>
      <c r="H134" s="5" t="s">
        <v>995</v>
      </c>
      <c r="I134" s="5" t="s">
        <v>2</v>
      </c>
      <c r="J134" s="5" t="s">
        <v>2</v>
      </c>
      <c r="K134" s="6">
        <f t="shared" si="1"/>
        <v>1</v>
      </c>
    </row>
    <row r="135" spans="1:11" ht="14.25">
      <c r="A135" s="4" t="s">
        <v>996</v>
      </c>
      <c r="B135" s="5" t="s">
        <v>997</v>
      </c>
      <c r="C135" s="5" t="s">
        <v>997</v>
      </c>
      <c r="D135" s="5" t="s">
        <v>2</v>
      </c>
      <c r="E135" s="5" t="s">
        <v>2</v>
      </c>
      <c r="F135" s="5" t="s">
        <v>2</v>
      </c>
      <c r="G135" s="5" t="s">
        <v>997</v>
      </c>
      <c r="H135" s="5" t="s">
        <v>997</v>
      </c>
      <c r="I135" s="5" t="s">
        <v>2</v>
      </c>
      <c r="J135" s="5" t="s">
        <v>2</v>
      </c>
      <c r="K135" s="6">
        <f t="shared" si="1"/>
        <v>1</v>
      </c>
    </row>
    <row r="136" spans="1:11" ht="14.25">
      <c r="A136" s="4" t="s">
        <v>998</v>
      </c>
      <c r="B136" s="5" t="s">
        <v>999</v>
      </c>
      <c r="C136" s="5" t="s">
        <v>999</v>
      </c>
      <c r="D136" s="5" t="s">
        <v>2</v>
      </c>
      <c r="E136" s="5" t="s">
        <v>2</v>
      </c>
      <c r="F136" s="5" t="s">
        <v>2</v>
      </c>
      <c r="G136" s="5" t="s">
        <v>999</v>
      </c>
      <c r="H136" s="5" t="s">
        <v>2</v>
      </c>
      <c r="I136" s="5" t="s">
        <v>2</v>
      </c>
      <c r="J136" s="5" t="s">
        <v>2</v>
      </c>
      <c r="K136" s="6">
        <f t="shared" si="1"/>
        <v>1</v>
      </c>
    </row>
    <row r="137" spans="1:11" ht="14.25">
      <c r="A137" s="4" t="s">
        <v>1000</v>
      </c>
      <c r="B137" s="5" t="s">
        <v>1001</v>
      </c>
      <c r="C137" s="5" t="s">
        <v>1001</v>
      </c>
      <c r="D137" s="5" t="s">
        <v>2</v>
      </c>
      <c r="E137" s="5" t="s">
        <v>2</v>
      </c>
      <c r="F137" s="5" t="s">
        <v>2</v>
      </c>
      <c r="G137" s="5" t="s">
        <v>1001</v>
      </c>
      <c r="H137" s="5" t="s">
        <v>2</v>
      </c>
      <c r="I137" s="5" t="s">
        <v>2</v>
      </c>
      <c r="J137" s="5" t="s">
        <v>2</v>
      </c>
      <c r="K137" s="6">
        <f t="shared" si="1"/>
        <v>1</v>
      </c>
    </row>
    <row r="138" spans="1:11" ht="14.25">
      <c r="A138" s="4" t="s">
        <v>1002</v>
      </c>
      <c r="B138" s="5" t="s">
        <v>1003</v>
      </c>
      <c r="C138" s="5" t="s">
        <v>1003</v>
      </c>
      <c r="D138" s="5" t="s">
        <v>2</v>
      </c>
      <c r="E138" s="5" t="s">
        <v>2</v>
      </c>
      <c r="F138" s="5" t="s">
        <v>2</v>
      </c>
      <c r="G138" s="5" t="s">
        <v>1003</v>
      </c>
      <c r="H138" s="5" t="s">
        <v>1003</v>
      </c>
      <c r="I138" s="5" t="s">
        <v>2</v>
      </c>
      <c r="J138" s="5" t="s">
        <v>2</v>
      </c>
      <c r="K138" s="6">
        <f t="shared" si="1"/>
        <v>1</v>
      </c>
    </row>
    <row r="139" spans="1:11" ht="14.25">
      <c r="A139" s="4" t="s">
        <v>1004</v>
      </c>
      <c r="B139" s="5" t="s">
        <v>1005</v>
      </c>
      <c r="C139" s="5" t="s">
        <v>1005</v>
      </c>
      <c r="D139" s="5" t="s">
        <v>2</v>
      </c>
      <c r="E139" s="5" t="s">
        <v>2</v>
      </c>
      <c r="F139" s="5" t="s">
        <v>2</v>
      </c>
      <c r="G139" s="5" t="s">
        <v>1005</v>
      </c>
      <c r="H139" s="5" t="s">
        <v>1005</v>
      </c>
      <c r="I139" s="5" t="s">
        <v>2</v>
      </c>
      <c r="J139" s="5" t="s">
        <v>2</v>
      </c>
      <c r="K139" s="6">
        <f t="shared" si="1"/>
        <v>1</v>
      </c>
    </row>
    <row r="140" spans="1:11" ht="14.25">
      <c r="A140" s="4" t="s">
        <v>1006</v>
      </c>
      <c r="B140" s="5" t="s">
        <v>791</v>
      </c>
      <c r="C140" s="5" t="s">
        <v>791</v>
      </c>
      <c r="D140" s="5" t="s">
        <v>2</v>
      </c>
      <c r="E140" s="5" t="s">
        <v>2</v>
      </c>
      <c r="F140" s="5" t="s">
        <v>2</v>
      </c>
      <c r="G140" s="5" t="s">
        <v>791</v>
      </c>
      <c r="H140" s="5" t="s">
        <v>791</v>
      </c>
      <c r="I140" s="5" t="s">
        <v>2</v>
      </c>
      <c r="J140" s="5" t="s">
        <v>2</v>
      </c>
      <c r="K140" s="6">
        <f t="shared" si="1"/>
        <v>1</v>
      </c>
    </row>
    <row r="141" spans="1:11" ht="14.25">
      <c r="A141" s="4" t="s">
        <v>1007</v>
      </c>
      <c r="B141" s="5" t="s">
        <v>1008</v>
      </c>
      <c r="C141" s="5" t="s">
        <v>1008</v>
      </c>
      <c r="D141" s="5" t="s">
        <v>2</v>
      </c>
      <c r="E141" s="5" t="s">
        <v>2</v>
      </c>
      <c r="F141" s="5" t="s">
        <v>2</v>
      </c>
      <c r="G141" s="5" t="s">
        <v>1008</v>
      </c>
      <c r="H141" s="5" t="s">
        <v>2</v>
      </c>
      <c r="I141" s="5" t="s">
        <v>2</v>
      </c>
      <c r="J141" s="5" t="s">
        <v>2</v>
      </c>
      <c r="K141" s="6">
        <f aca="true" t="shared" si="2" ref="K141:K172">G141/B141</f>
        <v>1</v>
      </c>
    </row>
    <row r="142" spans="1:11" ht="14.25">
      <c r="A142" s="4" t="s">
        <v>1009</v>
      </c>
      <c r="B142" s="5" t="s">
        <v>1010</v>
      </c>
      <c r="C142" s="5" t="s">
        <v>1010</v>
      </c>
      <c r="D142" s="5" t="s">
        <v>2</v>
      </c>
      <c r="E142" s="5" t="s">
        <v>2</v>
      </c>
      <c r="F142" s="5" t="s">
        <v>2</v>
      </c>
      <c r="G142" s="5" t="s">
        <v>1010</v>
      </c>
      <c r="H142" s="5" t="s">
        <v>1010</v>
      </c>
      <c r="I142" s="5" t="s">
        <v>2</v>
      </c>
      <c r="J142" s="5" t="s">
        <v>2</v>
      </c>
      <c r="K142" s="6">
        <f t="shared" si="2"/>
        <v>1</v>
      </c>
    </row>
    <row r="143" spans="1:11" ht="14.25">
      <c r="A143" s="4" t="s">
        <v>1011</v>
      </c>
      <c r="B143" s="5" t="s">
        <v>791</v>
      </c>
      <c r="C143" s="5" t="s">
        <v>791</v>
      </c>
      <c r="D143" s="5" t="s">
        <v>2</v>
      </c>
      <c r="E143" s="5" t="s">
        <v>2</v>
      </c>
      <c r="F143" s="5" t="s">
        <v>2</v>
      </c>
      <c r="G143" s="5" t="s">
        <v>791</v>
      </c>
      <c r="H143" s="5" t="s">
        <v>791</v>
      </c>
      <c r="I143" s="5" t="s">
        <v>2</v>
      </c>
      <c r="J143" s="5" t="s">
        <v>2</v>
      </c>
      <c r="K143" s="6">
        <f t="shared" si="2"/>
        <v>1</v>
      </c>
    </row>
    <row r="144" spans="1:11" ht="14.25">
      <c r="A144" s="4" t="s">
        <v>1012</v>
      </c>
      <c r="B144" s="5" t="s">
        <v>1013</v>
      </c>
      <c r="C144" s="5" t="s">
        <v>1013</v>
      </c>
      <c r="D144" s="5" t="s">
        <v>2</v>
      </c>
      <c r="E144" s="5" t="s">
        <v>2</v>
      </c>
      <c r="F144" s="5" t="s">
        <v>2</v>
      </c>
      <c r="G144" s="5" t="s">
        <v>1013</v>
      </c>
      <c r="H144" s="5" t="s">
        <v>2</v>
      </c>
      <c r="I144" s="5" t="s">
        <v>2</v>
      </c>
      <c r="J144" s="5" t="s">
        <v>2</v>
      </c>
      <c r="K144" s="6">
        <f t="shared" si="2"/>
        <v>1</v>
      </c>
    </row>
    <row r="145" spans="1:11" ht="14.25">
      <c r="A145" s="7" t="s">
        <v>1014</v>
      </c>
      <c r="B145" s="8" t="s">
        <v>1015</v>
      </c>
      <c r="C145" s="8" t="s">
        <v>1015</v>
      </c>
      <c r="D145" s="8" t="s">
        <v>2</v>
      </c>
      <c r="E145" s="8" t="s">
        <v>2</v>
      </c>
      <c r="F145" s="8" t="s">
        <v>2</v>
      </c>
      <c r="G145" s="8" t="s">
        <v>1015</v>
      </c>
      <c r="H145" s="8" t="s">
        <v>1016</v>
      </c>
      <c r="I145" s="8" t="s">
        <v>2</v>
      </c>
      <c r="J145" s="8" t="s">
        <v>2</v>
      </c>
      <c r="K145" s="9">
        <f t="shared" si="2"/>
        <v>1</v>
      </c>
    </row>
    <row r="146" spans="1:11" ht="14.25">
      <c r="A146" s="4" t="s">
        <v>1017</v>
      </c>
      <c r="B146" s="5" t="s">
        <v>1016</v>
      </c>
      <c r="C146" s="5" t="s">
        <v>1016</v>
      </c>
      <c r="D146" s="5" t="s">
        <v>2</v>
      </c>
      <c r="E146" s="5" t="s">
        <v>2</v>
      </c>
      <c r="F146" s="5" t="s">
        <v>2</v>
      </c>
      <c r="G146" s="5" t="s">
        <v>1016</v>
      </c>
      <c r="H146" s="5" t="s">
        <v>1016</v>
      </c>
      <c r="I146" s="5" t="s">
        <v>2</v>
      </c>
      <c r="J146" s="5" t="s">
        <v>2</v>
      </c>
      <c r="K146" s="6">
        <f t="shared" si="2"/>
        <v>1</v>
      </c>
    </row>
    <row r="147" spans="1:11" ht="14.25">
      <c r="A147" s="4" t="s">
        <v>1018</v>
      </c>
      <c r="B147" s="5" t="s">
        <v>1019</v>
      </c>
      <c r="C147" s="5" t="s">
        <v>1019</v>
      </c>
      <c r="D147" s="5" t="s">
        <v>2</v>
      </c>
      <c r="E147" s="5" t="s">
        <v>2</v>
      </c>
      <c r="F147" s="5" t="s">
        <v>2</v>
      </c>
      <c r="G147" s="5" t="s">
        <v>1019</v>
      </c>
      <c r="H147" s="5" t="s">
        <v>2</v>
      </c>
      <c r="I147" s="5" t="s">
        <v>2</v>
      </c>
      <c r="J147" s="5" t="s">
        <v>2</v>
      </c>
      <c r="K147" s="6">
        <f t="shared" si="2"/>
        <v>1</v>
      </c>
    </row>
    <row r="148" spans="1:11" ht="14.25">
      <c r="A148" s="7" t="s">
        <v>1020</v>
      </c>
      <c r="B148" s="8" t="s">
        <v>1021</v>
      </c>
      <c r="C148" s="8" t="s">
        <v>1021</v>
      </c>
      <c r="D148" s="8" t="s">
        <v>2</v>
      </c>
      <c r="E148" s="8" t="s">
        <v>2</v>
      </c>
      <c r="F148" s="8" t="s">
        <v>2</v>
      </c>
      <c r="G148" s="8" t="s">
        <v>1022</v>
      </c>
      <c r="H148" s="8" t="s">
        <v>1023</v>
      </c>
      <c r="I148" s="8" t="s">
        <v>1024</v>
      </c>
      <c r="J148" s="8" t="s">
        <v>1024</v>
      </c>
      <c r="K148" s="9">
        <f t="shared" si="2"/>
        <v>0.9904356856242084</v>
      </c>
    </row>
    <row r="149" spans="1:11" ht="14.25">
      <c r="A149" s="4" t="s">
        <v>1025</v>
      </c>
      <c r="B149" s="5" t="s">
        <v>1026</v>
      </c>
      <c r="C149" s="5" t="s">
        <v>1026</v>
      </c>
      <c r="D149" s="5" t="s">
        <v>2</v>
      </c>
      <c r="E149" s="5" t="s">
        <v>2</v>
      </c>
      <c r="F149" s="5" t="s">
        <v>2</v>
      </c>
      <c r="G149" s="5" t="s">
        <v>1027</v>
      </c>
      <c r="H149" s="5" t="s">
        <v>2</v>
      </c>
      <c r="I149" s="5" t="s">
        <v>1024</v>
      </c>
      <c r="J149" s="5" t="s">
        <v>1024</v>
      </c>
      <c r="K149" s="6">
        <f t="shared" si="2"/>
        <v>0.5684825324258519</v>
      </c>
    </row>
    <row r="150" spans="1:11" ht="14.25">
      <c r="A150" s="4" t="s">
        <v>1028</v>
      </c>
      <c r="B150" s="5" t="s">
        <v>1029</v>
      </c>
      <c r="C150" s="5" t="s">
        <v>1029</v>
      </c>
      <c r="D150" s="5" t="s">
        <v>2</v>
      </c>
      <c r="E150" s="5" t="s">
        <v>2</v>
      </c>
      <c r="F150" s="5" t="s">
        <v>2</v>
      </c>
      <c r="G150" s="5" t="s">
        <v>1029</v>
      </c>
      <c r="H150" s="5" t="s">
        <v>1029</v>
      </c>
      <c r="I150" s="5" t="s">
        <v>2</v>
      </c>
      <c r="J150" s="5" t="s">
        <v>2</v>
      </c>
      <c r="K150" s="6">
        <f t="shared" si="2"/>
        <v>1</v>
      </c>
    </row>
    <row r="151" spans="1:11" ht="14.25">
      <c r="A151" s="4" t="s">
        <v>1030</v>
      </c>
      <c r="B151" s="5" t="s">
        <v>1031</v>
      </c>
      <c r="C151" s="5" t="s">
        <v>1031</v>
      </c>
      <c r="D151" s="5" t="s">
        <v>2</v>
      </c>
      <c r="E151" s="5" t="s">
        <v>2</v>
      </c>
      <c r="F151" s="5" t="s">
        <v>2</v>
      </c>
      <c r="G151" s="5" t="s">
        <v>1031</v>
      </c>
      <c r="H151" s="5" t="s">
        <v>1031</v>
      </c>
      <c r="I151" s="5" t="s">
        <v>2</v>
      </c>
      <c r="J151" s="5" t="s">
        <v>2</v>
      </c>
      <c r="K151" s="6">
        <f t="shared" si="2"/>
        <v>1</v>
      </c>
    </row>
    <row r="152" spans="1:11" ht="14.25">
      <c r="A152" s="4" t="s">
        <v>1032</v>
      </c>
      <c r="B152" s="5" t="s">
        <v>1033</v>
      </c>
      <c r="C152" s="5" t="s">
        <v>1033</v>
      </c>
      <c r="D152" s="5" t="s">
        <v>2</v>
      </c>
      <c r="E152" s="5" t="s">
        <v>2</v>
      </c>
      <c r="F152" s="5" t="s">
        <v>2</v>
      </c>
      <c r="G152" s="5" t="s">
        <v>1033</v>
      </c>
      <c r="H152" s="5" t="s">
        <v>2</v>
      </c>
      <c r="I152" s="5" t="s">
        <v>2</v>
      </c>
      <c r="J152" s="5" t="s">
        <v>2</v>
      </c>
      <c r="K152" s="6">
        <f t="shared" si="2"/>
        <v>1</v>
      </c>
    </row>
    <row r="153" spans="1:11" ht="14.25">
      <c r="A153" s="4" t="s">
        <v>1034</v>
      </c>
      <c r="B153" s="5" t="s">
        <v>1035</v>
      </c>
      <c r="C153" s="5" t="s">
        <v>1035</v>
      </c>
      <c r="D153" s="5" t="s">
        <v>2</v>
      </c>
      <c r="E153" s="5" t="s">
        <v>2</v>
      </c>
      <c r="F153" s="5" t="s">
        <v>2</v>
      </c>
      <c r="G153" s="5" t="s">
        <v>1035</v>
      </c>
      <c r="H153" s="5" t="s">
        <v>2</v>
      </c>
      <c r="I153" s="5" t="s">
        <v>2</v>
      </c>
      <c r="J153" s="5" t="s">
        <v>2</v>
      </c>
      <c r="K153" s="6">
        <f t="shared" si="2"/>
        <v>1</v>
      </c>
    </row>
    <row r="154" spans="1:11" ht="14.25">
      <c r="A154" s="7" t="s">
        <v>1036</v>
      </c>
      <c r="B154" s="8" t="s">
        <v>1037</v>
      </c>
      <c r="C154" s="8" t="s">
        <v>1037</v>
      </c>
      <c r="D154" s="8" t="s">
        <v>2</v>
      </c>
      <c r="E154" s="8" t="s">
        <v>2</v>
      </c>
      <c r="F154" s="8" t="s">
        <v>2</v>
      </c>
      <c r="G154" s="8" t="s">
        <v>1037</v>
      </c>
      <c r="H154" s="8" t="s">
        <v>1038</v>
      </c>
      <c r="I154" s="8" t="s">
        <v>2</v>
      </c>
      <c r="J154" s="8" t="s">
        <v>2</v>
      </c>
      <c r="K154" s="9">
        <f t="shared" si="2"/>
        <v>1</v>
      </c>
    </row>
    <row r="155" spans="1:11" ht="14.25">
      <c r="A155" s="4" t="s">
        <v>1039</v>
      </c>
      <c r="B155" s="5" t="s">
        <v>797</v>
      </c>
      <c r="C155" s="5" t="s">
        <v>797</v>
      </c>
      <c r="D155" s="5" t="s">
        <v>2</v>
      </c>
      <c r="E155" s="5" t="s">
        <v>2</v>
      </c>
      <c r="F155" s="5" t="s">
        <v>2</v>
      </c>
      <c r="G155" s="5" t="s">
        <v>797</v>
      </c>
      <c r="H155" s="5" t="s">
        <v>2</v>
      </c>
      <c r="I155" s="5" t="s">
        <v>2</v>
      </c>
      <c r="J155" s="5" t="s">
        <v>2</v>
      </c>
      <c r="K155" s="6">
        <f t="shared" si="2"/>
        <v>1</v>
      </c>
    </row>
    <row r="156" spans="1:11" ht="14.25">
      <c r="A156" s="4" t="s">
        <v>1040</v>
      </c>
      <c r="B156" s="5" t="s">
        <v>1041</v>
      </c>
      <c r="C156" s="5" t="s">
        <v>1041</v>
      </c>
      <c r="D156" s="5" t="s">
        <v>2</v>
      </c>
      <c r="E156" s="5" t="s">
        <v>2</v>
      </c>
      <c r="F156" s="5" t="s">
        <v>2</v>
      </c>
      <c r="G156" s="5" t="s">
        <v>1041</v>
      </c>
      <c r="H156" s="5" t="s">
        <v>2</v>
      </c>
      <c r="I156" s="5" t="s">
        <v>2</v>
      </c>
      <c r="J156" s="5" t="s">
        <v>2</v>
      </c>
      <c r="K156" s="6">
        <f t="shared" si="2"/>
        <v>1</v>
      </c>
    </row>
    <row r="157" spans="1:11" ht="14.25">
      <c r="A157" s="4" t="s">
        <v>1042</v>
      </c>
      <c r="B157" s="5" t="s">
        <v>1043</v>
      </c>
      <c r="C157" s="5" t="s">
        <v>1043</v>
      </c>
      <c r="D157" s="5" t="s">
        <v>2</v>
      </c>
      <c r="E157" s="5" t="s">
        <v>2</v>
      </c>
      <c r="F157" s="5" t="s">
        <v>2</v>
      </c>
      <c r="G157" s="5" t="s">
        <v>1043</v>
      </c>
      <c r="H157" s="5" t="s">
        <v>2</v>
      </c>
      <c r="I157" s="5" t="s">
        <v>2</v>
      </c>
      <c r="J157" s="5" t="s">
        <v>2</v>
      </c>
      <c r="K157" s="6">
        <f t="shared" si="2"/>
        <v>1</v>
      </c>
    </row>
    <row r="158" spans="1:11" ht="14.25">
      <c r="A158" s="4" t="s">
        <v>1044</v>
      </c>
      <c r="B158" s="5" t="s">
        <v>792</v>
      </c>
      <c r="C158" s="5" t="s">
        <v>792</v>
      </c>
      <c r="D158" s="5" t="s">
        <v>2</v>
      </c>
      <c r="E158" s="5" t="s">
        <v>2</v>
      </c>
      <c r="F158" s="5" t="s">
        <v>2</v>
      </c>
      <c r="G158" s="5" t="s">
        <v>792</v>
      </c>
      <c r="H158" s="5" t="s">
        <v>2</v>
      </c>
      <c r="I158" s="5" t="s">
        <v>2</v>
      </c>
      <c r="J158" s="5" t="s">
        <v>2</v>
      </c>
      <c r="K158" s="6">
        <f t="shared" si="2"/>
        <v>1</v>
      </c>
    </row>
    <row r="159" spans="1:11" ht="14.25">
      <c r="A159" s="4" t="s">
        <v>1045</v>
      </c>
      <c r="B159" s="5" t="s">
        <v>1046</v>
      </c>
      <c r="C159" s="5" t="s">
        <v>1046</v>
      </c>
      <c r="D159" s="5" t="s">
        <v>2</v>
      </c>
      <c r="E159" s="5" t="s">
        <v>2</v>
      </c>
      <c r="F159" s="5" t="s">
        <v>2</v>
      </c>
      <c r="G159" s="5" t="s">
        <v>1046</v>
      </c>
      <c r="H159" s="5" t="s">
        <v>2</v>
      </c>
      <c r="I159" s="5" t="s">
        <v>2</v>
      </c>
      <c r="J159" s="5" t="s">
        <v>2</v>
      </c>
      <c r="K159" s="6">
        <f t="shared" si="2"/>
        <v>1</v>
      </c>
    </row>
    <row r="160" spans="1:11" ht="14.25">
      <c r="A160" s="4" t="s">
        <v>1047</v>
      </c>
      <c r="B160" s="5" t="s">
        <v>1048</v>
      </c>
      <c r="C160" s="5" t="s">
        <v>1048</v>
      </c>
      <c r="D160" s="5" t="s">
        <v>2</v>
      </c>
      <c r="E160" s="5" t="s">
        <v>2</v>
      </c>
      <c r="F160" s="5" t="s">
        <v>2</v>
      </c>
      <c r="G160" s="5" t="s">
        <v>1048</v>
      </c>
      <c r="H160" s="5" t="s">
        <v>1048</v>
      </c>
      <c r="I160" s="5" t="s">
        <v>2</v>
      </c>
      <c r="J160" s="5" t="s">
        <v>2</v>
      </c>
      <c r="K160" s="6">
        <f t="shared" si="2"/>
        <v>1</v>
      </c>
    </row>
    <row r="161" spans="1:11" ht="14.25">
      <c r="A161" s="4" t="s">
        <v>1049</v>
      </c>
      <c r="B161" s="5" t="s">
        <v>792</v>
      </c>
      <c r="C161" s="5" t="s">
        <v>792</v>
      </c>
      <c r="D161" s="5" t="s">
        <v>2</v>
      </c>
      <c r="E161" s="5" t="s">
        <v>2</v>
      </c>
      <c r="F161" s="5" t="s">
        <v>2</v>
      </c>
      <c r="G161" s="5" t="s">
        <v>792</v>
      </c>
      <c r="H161" s="5" t="s">
        <v>792</v>
      </c>
      <c r="I161" s="5" t="s">
        <v>2</v>
      </c>
      <c r="J161" s="5" t="s">
        <v>2</v>
      </c>
      <c r="K161" s="6">
        <f t="shared" si="2"/>
        <v>1</v>
      </c>
    </row>
    <row r="162" spans="1:11" ht="14.25">
      <c r="A162" s="4" t="s">
        <v>1050</v>
      </c>
      <c r="B162" s="5" t="s">
        <v>1051</v>
      </c>
      <c r="C162" s="5" t="s">
        <v>1051</v>
      </c>
      <c r="D162" s="5" t="s">
        <v>2</v>
      </c>
      <c r="E162" s="5" t="s">
        <v>2</v>
      </c>
      <c r="F162" s="5" t="s">
        <v>2</v>
      </c>
      <c r="G162" s="5" t="s">
        <v>1051</v>
      </c>
      <c r="H162" s="5" t="s">
        <v>1051</v>
      </c>
      <c r="I162" s="5" t="s">
        <v>2</v>
      </c>
      <c r="J162" s="5" t="s">
        <v>2</v>
      </c>
      <c r="K162" s="6">
        <f t="shared" si="2"/>
        <v>1</v>
      </c>
    </row>
    <row r="163" spans="1:11" ht="14.25">
      <c r="A163" s="4" t="s">
        <v>1052</v>
      </c>
      <c r="B163" s="5" t="s">
        <v>1053</v>
      </c>
      <c r="C163" s="5" t="s">
        <v>1053</v>
      </c>
      <c r="D163" s="5" t="s">
        <v>2</v>
      </c>
      <c r="E163" s="5" t="s">
        <v>2</v>
      </c>
      <c r="F163" s="5" t="s">
        <v>2</v>
      </c>
      <c r="G163" s="5" t="s">
        <v>1053</v>
      </c>
      <c r="H163" s="5" t="s">
        <v>1053</v>
      </c>
      <c r="I163" s="5" t="s">
        <v>2</v>
      </c>
      <c r="J163" s="5" t="s">
        <v>2</v>
      </c>
      <c r="K163" s="6">
        <f t="shared" si="2"/>
        <v>1</v>
      </c>
    </row>
    <row r="164" spans="1:11" ht="14.25">
      <c r="A164" s="4" t="s">
        <v>1054</v>
      </c>
      <c r="B164" s="5" t="s">
        <v>1055</v>
      </c>
      <c r="C164" s="5" t="s">
        <v>1055</v>
      </c>
      <c r="D164" s="5" t="s">
        <v>2</v>
      </c>
      <c r="E164" s="5" t="s">
        <v>2</v>
      </c>
      <c r="F164" s="5" t="s">
        <v>2</v>
      </c>
      <c r="G164" s="5" t="s">
        <v>1055</v>
      </c>
      <c r="H164" s="5" t="s">
        <v>2</v>
      </c>
      <c r="I164" s="5" t="s">
        <v>2</v>
      </c>
      <c r="J164" s="5" t="s">
        <v>2</v>
      </c>
      <c r="K164" s="6">
        <f t="shared" si="2"/>
        <v>1</v>
      </c>
    </row>
    <row r="165" spans="1:11" ht="14.25">
      <c r="A165" s="4" t="s">
        <v>1056</v>
      </c>
      <c r="B165" s="5" t="s">
        <v>1057</v>
      </c>
      <c r="C165" s="5" t="s">
        <v>1057</v>
      </c>
      <c r="D165" s="5" t="s">
        <v>2</v>
      </c>
      <c r="E165" s="5" t="s">
        <v>2</v>
      </c>
      <c r="F165" s="5" t="s">
        <v>2</v>
      </c>
      <c r="G165" s="5" t="s">
        <v>1057</v>
      </c>
      <c r="H165" s="5" t="s">
        <v>2</v>
      </c>
      <c r="I165" s="5" t="s">
        <v>2</v>
      </c>
      <c r="J165" s="5" t="s">
        <v>2</v>
      </c>
      <c r="K165" s="6">
        <f t="shared" si="2"/>
        <v>1</v>
      </c>
    </row>
    <row r="166" spans="1:11" ht="14.25">
      <c r="A166" s="4" t="s">
        <v>1058</v>
      </c>
      <c r="B166" s="5" t="s">
        <v>1059</v>
      </c>
      <c r="C166" s="5" t="s">
        <v>1059</v>
      </c>
      <c r="D166" s="5" t="s">
        <v>2</v>
      </c>
      <c r="E166" s="5" t="s">
        <v>2</v>
      </c>
      <c r="F166" s="5" t="s">
        <v>2</v>
      </c>
      <c r="G166" s="5" t="s">
        <v>1059</v>
      </c>
      <c r="H166" s="5" t="s">
        <v>1059</v>
      </c>
      <c r="I166" s="5" t="s">
        <v>2</v>
      </c>
      <c r="J166" s="5" t="s">
        <v>2</v>
      </c>
      <c r="K166" s="6">
        <f t="shared" si="2"/>
        <v>1</v>
      </c>
    </row>
    <row r="167" spans="1:11" ht="14.25">
      <c r="A167" s="4" t="s">
        <v>1060</v>
      </c>
      <c r="B167" s="5" t="s">
        <v>791</v>
      </c>
      <c r="C167" s="5" t="s">
        <v>791</v>
      </c>
      <c r="D167" s="5" t="s">
        <v>2</v>
      </c>
      <c r="E167" s="5" t="s">
        <v>2</v>
      </c>
      <c r="F167" s="5" t="s">
        <v>2</v>
      </c>
      <c r="G167" s="5" t="s">
        <v>791</v>
      </c>
      <c r="H167" s="5" t="s">
        <v>791</v>
      </c>
      <c r="I167" s="5" t="s">
        <v>2</v>
      </c>
      <c r="J167" s="5" t="s">
        <v>2</v>
      </c>
      <c r="K167" s="6">
        <f t="shared" si="2"/>
        <v>1</v>
      </c>
    </row>
    <row r="168" spans="1:11" ht="14.25">
      <c r="A168" s="7" t="s">
        <v>1061</v>
      </c>
      <c r="B168" s="8" t="s">
        <v>1062</v>
      </c>
      <c r="C168" s="8" t="s">
        <v>1063</v>
      </c>
      <c r="D168" s="8" t="s">
        <v>2</v>
      </c>
      <c r="E168" s="8" t="s">
        <v>2</v>
      </c>
      <c r="F168" s="8" t="s">
        <v>2</v>
      </c>
      <c r="G168" s="8" t="s">
        <v>1064</v>
      </c>
      <c r="H168" s="8" t="s">
        <v>2</v>
      </c>
      <c r="I168" s="8" t="s">
        <v>893</v>
      </c>
      <c r="J168" s="8" t="s">
        <v>1065</v>
      </c>
      <c r="K168" s="9">
        <f t="shared" si="2"/>
        <v>0.9999999742055123</v>
      </c>
    </row>
    <row r="169" spans="1:11" ht="14.25">
      <c r="A169" s="7" t="s">
        <v>1066</v>
      </c>
      <c r="B169" s="8" t="s">
        <v>1062</v>
      </c>
      <c r="C169" s="8" t="s">
        <v>1063</v>
      </c>
      <c r="D169" s="8" t="s">
        <v>2</v>
      </c>
      <c r="E169" s="8" t="s">
        <v>2</v>
      </c>
      <c r="F169" s="8" t="s">
        <v>2</v>
      </c>
      <c r="G169" s="8" t="s">
        <v>1064</v>
      </c>
      <c r="H169" s="8" t="s">
        <v>2</v>
      </c>
      <c r="I169" s="8" t="s">
        <v>893</v>
      </c>
      <c r="J169" s="8" t="s">
        <v>1065</v>
      </c>
      <c r="K169" s="9">
        <f t="shared" si="2"/>
        <v>0.9999999742055123</v>
      </c>
    </row>
    <row r="170" spans="1:11" ht="14.25">
      <c r="A170" s="4" t="s">
        <v>1067</v>
      </c>
      <c r="B170" s="5" t="s">
        <v>1068</v>
      </c>
      <c r="C170" s="5" t="s">
        <v>1068</v>
      </c>
      <c r="D170" s="5" t="s">
        <v>2</v>
      </c>
      <c r="E170" s="5" t="s">
        <v>2</v>
      </c>
      <c r="F170" s="5" t="s">
        <v>2</v>
      </c>
      <c r="G170" s="5" t="s">
        <v>1068</v>
      </c>
      <c r="H170" s="5" t="s">
        <v>2</v>
      </c>
      <c r="I170" s="5" t="s">
        <v>2</v>
      </c>
      <c r="J170" s="5" t="s">
        <v>2</v>
      </c>
      <c r="K170" s="6">
        <f t="shared" si="2"/>
        <v>1</v>
      </c>
    </row>
    <row r="171" spans="1:11" ht="14.25">
      <c r="A171" s="4" t="s">
        <v>1069</v>
      </c>
      <c r="B171" s="5" t="s">
        <v>1070</v>
      </c>
      <c r="C171" s="5" t="s">
        <v>1071</v>
      </c>
      <c r="D171" s="5" t="s">
        <v>2</v>
      </c>
      <c r="E171" s="5" t="s">
        <v>2</v>
      </c>
      <c r="F171" s="5" t="s">
        <v>2</v>
      </c>
      <c r="G171" s="5" t="s">
        <v>1072</v>
      </c>
      <c r="H171" s="5" t="s">
        <v>2</v>
      </c>
      <c r="I171" s="5" t="s">
        <v>893</v>
      </c>
      <c r="J171" s="5" t="s">
        <v>1065</v>
      </c>
      <c r="K171" s="6">
        <f t="shared" si="2"/>
        <v>0.9999999683609044</v>
      </c>
    </row>
    <row r="172" spans="1:11" ht="14.25">
      <c r="A172" s="7" t="s">
        <v>2493</v>
      </c>
      <c r="B172" s="8" t="s">
        <v>1856</v>
      </c>
      <c r="C172" s="8" t="s">
        <v>1857</v>
      </c>
      <c r="D172" s="8" t="s">
        <v>2</v>
      </c>
      <c r="E172" s="8" t="s">
        <v>2</v>
      </c>
      <c r="F172" s="8" t="s">
        <v>2</v>
      </c>
      <c r="G172" s="8" t="s">
        <v>1858</v>
      </c>
      <c r="H172" s="8" t="s">
        <v>1859</v>
      </c>
      <c r="I172" s="8" t="s">
        <v>1860</v>
      </c>
      <c r="J172" s="8" t="s">
        <v>1861</v>
      </c>
      <c r="K172" s="9">
        <f t="shared" si="2"/>
        <v>0.9141039920268565</v>
      </c>
    </row>
    <row r="174" spans="1:2" ht="21">
      <c r="A174" s="11" t="s">
        <v>2495</v>
      </c>
      <c r="B174" s="12">
        <f>+B133+B134+B135+B136+B137+B138+B139+B140+B141+B142+B143+B144+B150+B151+B153+B155+B156+B158+B157+B159+B160+B161+B162+B163+B164+B165+B166</f>
        <v>907746529</v>
      </c>
    </row>
    <row r="175" ht="14.25">
      <c r="B175" s="12">
        <f>+B172-B174</f>
        <v>11364593578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13">
      <selection activeCell="K14" sqref="K14"/>
    </sheetView>
  </sheetViews>
  <sheetFormatPr defaultColWidth="11.421875" defaultRowHeight="15"/>
  <cols>
    <col min="1" max="1" width="48.57421875" style="0" customWidth="1"/>
    <col min="2" max="2" width="15.57421875" style="0" bestFit="1" customWidth="1"/>
    <col min="3" max="3" width="18.421875" style="0" hidden="1" customWidth="1"/>
    <col min="4" max="4" width="12.421875" style="0" hidden="1" customWidth="1"/>
    <col min="5" max="5" width="19.140625" style="0" hidden="1" customWidth="1"/>
    <col min="6" max="6" width="13.57421875" style="0" hidden="1" customWidth="1"/>
    <col min="7" max="7" width="15.57421875" style="0" bestFit="1" customWidth="1"/>
    <col min="8" max="8" width="15.00390625" style="0" hidden="1" customWidth="1"/>
    <col min="9" max="9" width="15.00390625" style="0" bestFit="1" customWidth="1"/>
    <col min="10" max="10" width="15.00390625" style="0" hidden="1" customWidth="1"/>
  </cols>
  <sheetData>
    <row r="1" ht="15">
      <c r="A1" s="1" t="s">
        <v>2469</v>
      </c>
    </row>
    <row r="2" ht="15">
      <c r="A2" s="1" t="s">
        <v>2470</v>
      </c>
    </row>
    <row r="3" ht="15">
      <c r="A3" s="1" t="s">
        <v>2471</v>
      </c>
    </row>
    <row r="4" ht="15">
      <c r="A4" s="1"/>
    </row>
    <row r="5" ht="15">
      <c r="A5" s="1" t="s">
        <v>2492</v>
      </c>
    </row>
    <row r="6" ht="15">
      <c r="A6" s="1"/>
    </row>
    <row r="7" ht="15">
      <c r="A7" s="1" t="s">
        <v>2472</v>
      </c>
    </row>
    <row r="8" ht="15">
      <c r="A8" s="1" t="s">
        <v>2477</v>
      </c>
    </row>
    <row r="9" ht="15">
      <c r="A9" s="1" t="s">
        <v>2474</v>
      </c>
    </row>
    <row r="11" spans="1:11" ht="30.75">
      <c r="A11" s="2" t="s">
        <v>2481</v>
      </c>
      <c r="B11" s="2" t="s">
        <v>2482</v>
      </c>
      <c r="C11" s="2" t="s">
        <v>2483</v>
      </c>
      <c r="D11" s="2" t="s">
        <v>2484</v>
      </c>
      <c r="E11" s="2" t="s">
        <v>2485</v>
      </c>
      <c r="F11" s="2" t="s">
        <v>2486</v>
      </c>
      <c r="G11" s="2" t="s">
        <v>2487</v>
      </c>
      <c r="H11" s="2" t="s">
        <v>2488</v>
      </c>
      <c r="I11" s="2" t="s">
        <v>2489</v>
      </c>
      <c r="J11" s="2" t="s">
        <v>2490</v>
      </c>
      <c r="K11" s="3" t="s">
        <v>2491</v>
      </c>
    </row>
    <row r="12" spans="1:11" ht="14.25">
      <c r="A12" s="7" t="s">
        <v>2274</v>
      </c>
      <c r="B12" s="8" t="s">
        <v>2275</v>
      </c>
      <c r="C12" s="8" t="s">
        <v>2276</v>
      </c>
      <c r="D12" s="8" t="s">
        <v>2</v>
      </c>
      <c r="E12" s="8" t="s">
        <v>2</v>
      </c>
      <c r="F12" s="8" t="s">
        <v>2</v>
      </c>
      <c r="G12" s="8" t="s">
        <v>2277</v>
      </c>
      <c r="H12" s="8" t="s">
        <v>2278</v>
      </c>
      <c r="I12" s="8" t="s">
        <v>2279</v>
      </c>
      <c r="J12" s="8" t="s">
        <v>2280</v>
      </c>
      <c r="K12" s="9">
        <f>G12/B12</f>
        <v>0.3244008146841649</v>
      </c>
    </row>
    <row r="13" spans="1:11" ht="14.25">
      <c r="A13" s="7" t="s">
        <v>2281</v>
      </c>
      <c r="B13" s="8" t="s">
        <v>2282</v>
      </c>
      <c r="C13" s="8" t="s">
        <v>2283</v>
      </c>
      <c r="D13" s="8" t="s">
        <v>2</v>
      </c>
      <c r="E13" s="8" t="s">
        <v>2</v>
      </c>
      <c r="F13" s="8" t="s">
        <v>2</v>
      </c>
      <c r="G13" s="8" t="s">
        <v>2284</v>
      </c>
      <c r="H13" s="8" t="s">
        <v>2284</v>
      </c>
      <c r="I13" s="8" t="s">
        <v>2285</v>
      </c>
      <c r="J13" s="8" t="s">
        <v>2286</v>
      </c>
      <c r="K13" s="9">
        <f aca="true" t="shared" si="0" ref="K13:K63">G13/B13</f>
        <v>0.08745886654478977</v>
      </c>
    </row>
    <row r="14" spans="1:11" ht="14.25">
      <c r="A14" s="4" t="s">
        <v>2287</v>
      </c>
      <c r="B14" s="5" t="s">
        <v>2032</v>
      </c>
      <c r="C14" s="5" t="s">
        <v>2288</v>
      </c>
      <c r="D14" s="5" t="s">
        <v>2</v>
      </c>
      <c r="E14" s="5" t="s">
        <v>2</v>
      </c>
      <c r="F14" s="5" t="s">
        <v>2</v>
      </c>
      <c r="G14" s="5" t="s">
        <v>2284</v>
      </c>
      <c r="H14" s="5" t="s">
        <v>2284</v>
      </c>
      <c r="I14" s="5" t="s">
        <v>2289</v>
      </c>
      <c r="J14" s="5" t="s">
        <v>2290</v>
      </c>
      <c r="K14" s="6">
        <f t="shared" si="0"/>
        <v>0.1328888888888889</v>
      </c>
    </row>
    <row r="15" spans="1:11" ht="14.25">
      <c r="A15" s="4" t="s">
        <v>2291</v>
      </c>
      <c r="B15" s="5" t="s">
        <v>2292</v>
      </c>
      <c r="C15" s="5" t="s">
        <v>2293</v>
      </c>
      <c r="D15" s="5" t="s">
        <v>2</v>
      </c>
      <c r="E15" s="5" t="s">
        <v>2</v>
      </c>
      <c r="F15" s="5" t="s">
        <v>2</v>
      </c>
      <c r="G15" s="5" t="s">
        <v>2</v>
      </c>
      <c r="H15" s="5" t="s">
        <v>2</v>
      </c>
      <c r="I15" s="5" t="s">
        <v>2292</v>
      </c>
      <c r="J15" s="5" t="s">
        <v>2293</v>
      </c>
      <c r="K15" s="6">
        <f t="shared" si="0"/>
        <v>0</v>
      </c>
    </row>
    <row r="16" spans="1:11" ht="14.25">
      <c r="A16" s="7" t="s">
        <v>2294</v>
      </c>
      <c r="B16" s="8" t="s">
        <v>2295</v>
      </c>
      <c r="C16" s="8" t="s">
        <v>2296</v>
      </c>
      <c r="D16" s="8" t="s">
        <v>2</v>
      </c>
      <c r="E16" s="8" t="s">
        <v>2</v>
      </c>
      <c r="F16" s="8" t="s">
        <v>2</v>
      </c>
      <c r="G16" s="8" t="s">
        <v>2297</v>
      </c>
      <c r="H16" s="8" t="s">
        <v>2297</v>
      </c>
      <c r="I16" s="8" t="s">
        <v>2298</v>
      </c>
      <c r="J16" s="8" t="s">
        <v>2299</v>
      </c>
      <c r="K16" s="9">
        <f t="shared" si="0"/>
        <v>0.29334608304011256</v>
      </c>
    </row>
    <row r="17" spans="1:11" ht="14.25">
      <c r="A17" s="4" t="s">
        <v>2300</v>
      </c>
      <c r="B17" s="5" t="s">
        <v>2301</v>
      </c>
      <c r="C17" s="5" t="s">
        <v>2302</v>
      </c>
      <c r="D17" s="5" t="s">
        <v>2</v>
      </c>
      <c r="E17" s="5" t="s">
        <v>2</v>
      </c>
      <c r="F17" s="5" t="s">
        <v>2</v>
      </c>
      <c r="G17" s="5" t="s">
        <v>2303</v>
      </c>
      <c r="H17" s="5" t="s">
        <v>2303</v>
      </c>
      <c r="I17" s="5" t="s">
        <v>2304</v>
      </c>
      <c r="J17" s="5" t="s">
        <v>2305</v>
      </c>
      <c r="K17" s="6">
        <f t="shared" si="0"/>
        <v>0.28902880301056594</v>
      </c>
    </row>
    <row r="18" spans="1:11" ht="14.25">
      <c r="A18" s="4" t="s">
        <v>2306</v>
      </c>
      <c r="B18" s="5" t="s">
        <v>2052</v>
      </c>
      <c r="C18" s="5" t="s">
        <v>2307</v>
      </c>
      <c r="D18" s="5" t="s">
        <v>2</v>
      </c>
      <c r="E18" s="5" t="s">
        <v>2</v>
      </c>
      <c r="F18" s="5" t="s">
        <v>2</v>
      </c>
      <c r="G18" s="5" t="s">
        <v>2308</v>
      </c>
      <c r="H18" s="5" t="s">
        <v>2308</v>
      </c>
      <c r="I18" s="5" t="s">
        <v>2309</v>
      </c>
      <c r="J18" s="5" t="s">
        <v>2310</v>
      </c>
      <c r="K18" s="6">
        <f t="shared" si="0"/>
        <v>0.4217579310344828</v>
      </c>
    </row>
    <row r="19" spans="1:11" ht="14.25">
      <c r="A19" s="4" t="s">
        <v>2311</v>
      </c>
      <c r="B19" s="5" t="s">
        <v>1657</v>
      </c>
      <c r="C19" s="5" t="s">
        <v>1654</v>
      </c>
      <c r="D19" s="5" t="s">
        <v>2</v>
      </c>
      <c r="E19" s="5" t="s">
        <v>2</v>
      </c>
      <c r="F19" s="5" t="s">
        <v>2</v>
      </c>
      <c r="G19" s="5" t="s">
        <v>2124</v>
      </c>
      <c r="H19" s="5" t="s">
        <v>2124</v>
      </c>
      <c r="I19" s="5" t="s">
        <v>2312</v>
      </c>
      <c r="J19" s="5" t="s">
        <v>2313</v>
      </c>
      <c r="K19" s="6">
        <f t="shared" si="0"/>
        <v>0.48</v>
      </c>
    </row>
    <row r="20" spans="1:11" ht="14.25">
      <c r="A20" s="7" t="s">
        <v>2314</v>
      </c>
      <c r="B20" s="8" t="s">
        <v>2315</v>
      </c>
      <c r="C20" s="8" t="s">
        <v>2316</v>
      </c>
      <c r="D20" s="8" t="s">
        <v>2</v>
      </c>
      <c r="E20" s="8" t="s">
        <v>2</v>
      </c>
      <c r="F20" s="8" t="s">
        <v>2</v>
      </c>
      <c r="G20" s="8" t="s">
        <v>2317</v>
      </c>
      <c r="H20" s="8" t="s">
        <v>2318</v>
      </c>
      <c r="I20" s="8" t="s">
        <v>2319</v>
      </c>
      <c r="J20" s="8" t="s">
        <v>2320</v>
      </c>
      <c r="K20" s="9">
        <f t="shared" si="0"/>
        <v>0.4024537192435322</v>
      </c>
    </row>
    <row r="21" spans="1:11" ht="14.25">
      <c r="A21" s="4" t="s">
        <v>2321</v>
      </c>
      <c r="B21" s="5" t="s">
        <v>1158</v>
      </c>
      <c r="C21" s="5" t="s">
        <v>1158</v>
      </c>
      <c r="D21" s="5" t="s">
        <v>2</v>
      </c>
      <c r="E21" s="5" t="s">
        <v>2</v>
      </c>
      <c r="F21" s="5" t="s">
        <v>2</v>
      </c>
      <c r="G21" s="5" t="s">
        <v>2322</v>
      </c>
      <c r="H21" s="5" t="s">
        <v>2322</v>
      </c>
      <c r="I21" s="5" t="s">
        <v>2323</v>
      </c>
      <c r="J21" s="5" t="s">
        <v>2323</v>
      </c>
      <c r="K21" s="6">
        <f t="shared" si="0"/>
        <v>0.492575</v>
      </c>
    </row>
    <row r="22" spans="1:11" ht="14.25">
      <c r="A22" s="4" t="s">
        <v>2324</v>
      </c>
      <c r="B22" s="5" t="s">
        <v>2325</v>
      </c>
      <c r="C22" s="5" t="s">
        <v>2326</v>
      </c>
      <c r="D22" s="5" t="s">
        <v>2</v>
      </c>
      <c r="E22" s="5" t="s">
        <v>2</v>
      </c>
      <c r="F22" s="5" t="s">
        <v>2</v>
      </c>
      <c r="G22" s="5" t="s">
        <v>2327</v>
      </c>
      <c r="H22" s="5" t="s">
        <v>2328</v>
      </c>
      <c r="I22" s="5" t="s">
        <v>2329</v>
      </c>
      <c r="J22" s="5" t="s">
        <v>2330</v>
      </c>
      <c r="K22" s="6">
        <f t="shared" si="0"/>
        <v>0.4008955856101177</v>
      </c>
    </row>
    <row r="23" spans="1:11" ht="14.25">
      <c r="A23" s="7" t="s">
        <v>2331</v>
      </c>
      <c r="B23" s="8" t="s">
        <v>1104</v>
      </c>
      <c r="C23" s="8" t="s">
        <v>1104</v>
      </c>
      <c r="D23" s="8" t="s">
        <v>2</v>
      </c>
      <c r="E23" s="8" t="s">
        <v>2</v>
      </c>
      <c r="F23" s="8" t="s">
        <v>2</v>
      </c>
      <c r="G23" s="8" t="s">
        <v>2</v>
      </c>
      <c r="H23" s="8" t="s">
        <v>2</v>
      </c>
      <c r="I23" s="8" t="s">
        <v>1104</v>
      </c>
      <c r="J23" s="8" t="s">
        <v>1104</v>
      </c>
      <c r="K23" s="9">
        <f t="shared" si="0"/>
        <v>0</v>
      </c>
    </row>
    <row r="24" spans="1:11" ht="14.25">
      <c r="A24" s="4" t="s">
        <v>2332</v>
      </c>
      <c r="B24" s="5" t="s">
        <v>1104</v>
      </c>
      <c r="C24" s="5" t="s">
        <v>1104</v>
      </c>
      <c r="D24" s="5" t="s">
        <v>2</v>
      </c>
      <c r="E24" s="5" t="s">
        <v>2</v>
      </c>
      <c r="F24" s="5" t="s">
        <v>2</v>
      </c>
      <c r="G24" s="5" t="s">
        <v>2</v>
      </c>
      <c r="H24" s="5" t="s">
        <v>2</v>
      </c>
      <c r="I24" s="5" t="s">
        <v>1104</v>
      </c>
      <c r="J24" s="5" t="s">
        <v>1104</v>
      </c>
      <c r="K24" s="6">
        <f t="shared" si="0"/>
        <v>0</v>
      </c>
    </row>
    <row r="25" spans="1:11" ht="14.25">
      <c r="A25" s="7" t="s">
        <v>2333</v>
      </c>
      <c r="B25" s="8" t="s">
        <v>2334</v>
      </c>
      <c r="C25" s="8" t="s">
        <v>2335</v>
      </c>
      <c r="D25" s="8" t="s">
        <v>2</v>
      </c>
      <c r="E25" s="8" t="s">
        <v>2</v>
      </c>
      <c r="F25" s="8" t="s">
        <v>2</v>
      </c>
      <c r="G25" s="8" t="s">
        <v>2336</v>
      </c>
      <c r="H25" s="8" t="s">
        <v>2336</v>
      </c>
      <c r="I25" s="8" t="s">
        <v>2337</v>
      </c>
      <c r="J25" s="8" t="s">
        <v>2338</v>
      </c>
      <c r="K25" s="9">
        <f t="shared" si="0"/>
        <v>0.6996816981138015</v>
      </c>
    </row>
    <row r="26" spans="1:11" ht="14.25">
      <c r="A26" s="4" t="s">
        <v>2339</v>
      </c>
      <c r="B26" s="5" t="s">
        <v>2334</v>
      </c>
      <c r="C26" s="5" t="s">
        <v>2335</v>
      </c>
      <c r="D26" s="5" t="s">
        <v>2</v>
      </c>
      <c r="E26" s="5" t="s">
        <v>2</v>
      </c>
      <c r="F26" s="5" t="s">
        <v>2</v>
      </c>
      <c r="G26" s="5" t="s">
        <v>2336</v>
      </c>
      <c r="H26" s="5" t="s">
        <v>2336</v>
      </c>
      <c r="I26" s="5" t="s">
        <v>2337</v>
      </c>
      <c r="J26" s="5" t="s">
        <v>2338</v>
      </c>
      <c r="K26" s="6">
        <f t="shared" si="0"/>
        <v>0.6996816981138015</v>
      </c>
    </row>
    <row r="27" spans="1:11" ht="14.25">
      <c r="A27" s="7" t="s">
        <v>2340</v>
      </c>
      <c r="B27" s="8" t="s">
        <v>2341</v>
      </c>
      <c r="C27" s="8" t="s">
        <v>2341</v>
      </c>
      <c r="D27" s="8" t="s">
        <v>2</v>
      </c>
      <c r="E27" s="8" t="s">
        <v>2</v>
      </c>
      <c r="F27" s="8" t="s">
        <v>2</v>
      </c>
      <c r="G27" s="8" t="s">
        <v>2342</v>
      </c>
      <c r="H27" s="8" t="s">
        <v>2342</v>
      </c>
      <c r="I27" s="8" t="s">
        <v>2343</v>
      </c>
      <c r="J27" s="8" t="s">
        <v>2343</v>
      </c>
      <c r="K27" s="9">
        <f t="shared" si="0"/>
        <v>0.37476611777839797</v>
      </c>
    </row>
    <row r="28" spans="1:11" ht="14.25">
      <c r="A28" s="4" t="s">
        <v>2344</v>
      </c>
      <c r="B28" s="5" t="s">
        <v>1653</v>
      </c>
      <c r="C28" s="5" t="s">
        <v>1653</v>
      </c>
      <c r="D28" s="5" t="s">
        <v>2</v>
      </c>
      <c r="E28" s="5" t="s">
        <v>2</v>
      </c>
      <c r="F28" s="5" t="s">
        <v>2</v>
      </c>
      <c r="G28" s="5" t="s">
        <v>2345</v>
      </c>
      <c r="H28" s="5" t="s">
        <v>2345</v>
      </c>
      <c r="I28" s="5" t="s">
        <v>2346</v>
      </c>
      <c r="J28" s="5" t="s">
        <v>2346</v>
      </c>
      <c r="K28" s="6">
        <f t="shared" si="0"/>
        <v>0.14666666666666667</v>
      </c>
    </row>
    <row r="29" spans="1:11" ht="14.25">
      <c r="A29" s="4" t="s">
        <v>2347</v>
      </c>
      <c r="B29" s="5" t="s">
        <v>2348</v>
      </c>
      <c r="C29" s="5" t="s">
        <v>2348</v>
      </c>
      <c r="D29" s="5" t="s">
        <v>2</v>
      </c>
      <c r="E29" s="5" t="s">
        <v>2</v>
      </c>
      <c r="F29" s="5" t="s">
        <v>2</v>
      </c>
      <c r="G29" s="5" t="s">
        <v>2349</v>
      </c>
      <c r="H29" s="5" t="s">
        <v>2349</v>
      </c>
      <c r="I29" s="5" t="s">
        <v>2350</v>
      </c>
      <c r="J29" s="5" t="s">
        <v>2350</v>
      </c>
      <c r="K29" s="6">
        <f t="shared" si="0"/>
        <v>0.5059028877585943</v>
      </c>
    </row>
    <row r="30" spans="1:11" ht="14.25">
      <c r="A30" s="4" t="s">
        <v>2351</v>
      </c>
      <c r="B30" s="5" t="s">
        <v>1158</v>
      </c>
      <c r="C30" s="5" t="s">
        <v>1158</v>
      </c>
      <c r="D30" s="5" t="s">
        <v>2</v>
      </c>
      <c r="E30" s="5" t="s">
        <v>2</v>
      </c>
      <c r="F30" s="5" t="s">
        <v>2</v>
      </c>
      <c r="G30" s="5" t="s">
        <v>2</v>
      </c>
      <c r="H30" s="5" t="s">
        <v>2</v>
      </c>
      <c r="I30" s="5" t="s">
        <v>1158</v>
      </c>
      <c r="J30" s="5" t="s">
        <v>1158</v>
      </c>
      <c r="K30" s="6">
        <f t="shared" si="0"/>
        <v>0</v>
      </c>
    </row>
    <row r="31" spans="1:11" ht="14.25">
      <c r="A31" s="4" t="s">
        <v>2352</v>
      </c>
      <c r="B31" s="5" t="s">
        <v>1653</v>
      </c>
      <c r="C31" s="5" t="s">
        <v>1653</v>
      </c>
      <c r="D31" s="5" t="s">
        <v>2</v>
      </c>
      <c r="E31" s="5" t="s">
        <v>2</v>
      </c>
      <c r="F31" s="5" t="s">
        <v>2</v>
      </c>
      <c r="G31" s="5" t="s">
        <v>2</v>
      </c>
      <c r="H31" s="5" t="s">
        <v>2</v>
      </c>
      <c r="I31" s="5" t="s">
        <v>1653</v>
      </c>
      <c r="J31" s="5" t="s">
        <v>1653</v>
      </c>
      <c r="K31" s="6">
        <f t="shared" si="0"/>
        <v>0</v>
      </c>
    </row>
    <row r="32" spans="1:11" ht="14.25">
      <c r="A32" s="4" t="s">
        <v>2353</v>
      </c>
      <c r="B32" s="5" t="s">
        <v>1653</v>
      </c>
      <c r="C32" s="5" t="s">
        <v>1653</v>
      </c>
      <c r="D32" s="5" t="s">
        <v>2</v>
      </c>
      <c r="E32" s="5" t="s">
        <v>2</v>
      </c>
      <c r="F32" s="5" t="s">
        <v>2</v>
      </c>
      <c r="G32" s="5" t="s">
        <v>2354</v>
      </c>
      <c r="H32" s="5" t="s">
        <v>2354</v>
      </c>
      <c r="I32" s="5" t="s">
        <v>2355</v>
      </c>
      <c r="J32" s="5" t="s">
        <v>2355</v>
      </c>
      <c r="K32" s="6">
        <f t="shared" si="0"/>
        <v>0.4866666666666667</v>
      </c>
    </row>
    <row r="33" spans="1:11" ht="14.25">
      <c r="A33" s="7" t="s">
        <v>2356</v>
      </c>
      <c r="B33" s="8" t="s">
        <v>2357</v>
      </c>
      <c r="C33" s="8" t="s">
        <v>2358</v>
      </c>
      <c r="D33" s="8" t="s">
        <v>2</v>
      </c>
      <c r="E33" s="8" t="s">
        <v>2</v>
      </c>
      <c r="F33" s="8" t="s">
        <v>2</v>
      </c>
      <c r="G33" s="8" t="s">
        <v>2359</v>
      </c>
      <c r="H33" s="8" t="s">
        <v>2360</v>
      </c>
      <c r="I33" s="8" t="s">
        <v>2361</v>
      </c>
      <c r="J33" s="8" t="s">
        <v>2362</v>
      </c>
      <c r="K33" s="9">
        <f t="shared" si="0"/>
        <v>0.8339559994431408</v>
      </c>
    </row>
    <row r="34" spans="1:11" ht="14.25">
      <c r="A34" s="7" t="s">
        <v>2363</v>
      </c>
      <c r="B34" s="8" t="s">
        <v>2364</v>
      </c>
      <c r="C34" s="8" t="s">
        <v>2365</v>
      </c>
      <c r="D34" s="8" t="s">
        <v>2</v>
      </c>
      <c r="E34" s="8" t="s">
        <v>2</v>
      </c>
      <c r="F34" s="8" t="s">
        <v>2</v>
      </c>
      <c r="G34" s="8" t="s">
        <v>2366</v>
      </c>
      <c r="H34" s="8" t="s">
        <v>2367</v>
      </c>
      <c r="I34" s="8" t="s">
        <v>2368</v>
      </c>
      <c r="J34" s="8" t="s">
        <v>2369</v>
      </c>
      <c r="K34" s="9">
        <f t="shared" si="0"/>
        <v>0.7618523076804865</v>
      </c>
    </row>
    <row r="35" spans="1:11" ht="14.25">
      <c r="A35" s="4" t="s">
        <v>2370</v>
      </c>
      <c r="B35" s="5" t="s">
        <v>2371</v>
      </c>
      <c r="C35" s="5" t="s">
        <v>2372</v>
      </c>
      <c r="D35" s="5" t="s">
        <v>2</v>
      </c>
      <c r="E35" s="5" t="s">
        <v>2</v>
      </c>
      <c r="F35" s="5" t="s">
        <v>2</v>
      </c>
      <c r="G35" s="5" t="s">
        <v>2373</v>
      </c>
      <c r="H35" s="5" t="s">
        <v>2373</v>
      </c>
      <c r="I35" s="5" t="s">
        <v>2374</v>
      </c>
      <c r="J35" s="5" t="s">
        <v>2375</v>
      </c>
      <c r="K35" s="6">
        <f t="shared" si="0"/>
        <v>0.46384434305623756</v>
      </c>
    </row>
    <row r="36" spans="1:11" ht="14.25">
      <c r="A36" s="4" t="s">
        <v>2376</v>
      </c>
      <c r="B36" s="5" t="s">
        <v>2377</v>
      </c>
      <c r="C36" s="5" t="s">
        <v>2378</v>
      </c>
      <c r="D36" s="5" t="s">
        <v>2</v>
      </c>
      <c r="E36" s="5" t="s">
        <v>2</v>
      </c>
      <c r="F36" s="5" t="s">
        <v>2</v>
      </c>
      <c r="G36" s="5" t="s">
        <v>2379</v>
      </c>
      <c r="H36" s="5" t="s">
        <v>2379</v>
      </c>
      <c r="I36" s="5" t="s">
        <v>2380</v>
      </c>
      <c r="J36" s="5" t="s">
        <v>2381</v>
      </c>
      <c r="K36" s="6">
        <f t="shared" si="0"/>
        <v>0.6024721826086956</v>
      </c>
    </row>
    <row r="37" spans="1:11" ht="14.25">
      <c r="A37" s="4" t="s">
        <v>2382</v>
      </c>
      <c r="B37" s="5" t="s">
        <v>2383</v>
      </c>
      <c r="C37" s="5" t="s">
        <v>2384</v>
      </c>
      <c r="D37" s="5" t="s">
        <v>2</v>
      </c>
      <c r="E37" s="5" t="s">
        <v>2</v>
      </c>
      <c r="F37" s="5" t="s">
        <v>2</v>
      </c>
      <c r="G37" s="5" t="s">
        <v>2385</v>
      </c>
      <c r="H37" s="5" t="s">
        <v>2386</v>
      </c>
      <c r="I37" s="5" t="s">
        <v>2387</v>
      </c>
      <c r="J37" s="5" t="s">
        <v>2388</v>
      </c>
      <c r="K37" s="6">
        <f t="shared" si="0"/>
        <v>0.8539727350645047</v>
      </c>
    </row>
    <row r="38" spans="1:11" ht="14.25">
      <c r="A38" s="7" t="s">
        <v>2389</v>
      </c>
      <c r="B38" s="8" t="s">
        <v>2390</v>
      </c>
      <c r="C38" s="8" t="s">
        <v>2390</v>
      </c>
      <c r="D38" s="8" t="s">
        <v>2</v>
      </c>
      <c r="E38" s="8" t="s">
        <v>2</v>
      </c>
      <c r="F38" s="8" t="s">
        <v>2</v>
      </c>
      <c r="G38" s="8" t="s">
        <v>2391</v>
      </c>
      <c r="H38" s="8" t="s">
        <v>2392</v>
      </c>
      <c r="I38" s="8" t="s">
        <v>2393</v>
      </c>
      <c r="J38" s="8" t="s">
        <v>2393</v>
      </c>
      <c r="K38" s="9">
        <f t="shared" si="0"/>
        <v>0.932770751493407</v>
      </c>
    </row>
    <row r="39" spans="1:11" ht="14.25">
      <c r="A39" s="4" t="s">
        <v>2394</v>
      </c>
      <c r="B39" s="5" t="s">
        <v>581</v>
      </c>
      <c r="C39" s="5" t="s">
        <v>581</v>
      </c>
      <c r="D39" s="5" t="s">
        <v>2</v>
      </c>
      <c r="E39" s="5" t="s">
        <v>2</v>
      </c>
      <c r="F39" s="5" t="s">
        <v>2</v>
      </c>
      <c r="G39" s="5" t="s">
        <v>582</v>
      </c>
      <c r="H39" s="5" t="s">
        <v>2</v>
      </c>
      <c r="I39" s="5" t="s">
        <v>584</v>
      </c>
      <c r="J39" s="5" t="s">
        <v>584</v>
      </c>
      <c r="K39" s="6">
        <f t="shared" si="0"/>
        <v>0.9353392072529622</v>
      </c>
    </row>
    <row r="40" spans="1:11" ht="14.25">
      <c r="A40" s="4" t="s">
        <v>2395</v>
      </c>
      <c r="B40" s="5" t="s">
        <v>1656</v>
      </c>
      <c r="C40" s="5" t="s">
        <v>1656</v>
      </c>
      <c r="D40" s="5" t="s">
        <v>2</v>
      </c>
      <c r="E40" s="5" t="s">
        <v>2</v>
      </c>
      <c r="F40" s="5" t="s">
        <v>2</v>
      </c>
      <c r="G40" s="5" t="s">
        <v>2392</v>
      </c>
      <c r="H40" s="5" t="s">
        <v>2392</v>
      </c>
      <c r="I40" s="5" t="s">
        <v>2396</v>
      </c>
      <c r="J40" s="5" t="s">
        <v>2396</v>
      </c>
      <c r="K40" s="6">
        <f t="shared" si="0"/>
        <v>0.59859</v>
      </c>
    </row>
    <row r="41" spans="1:11" ht="14.25">
      <c r="A41" s="7" t="s">
        <v>2397</v>
      </c>
      <c r="B41" s="8" t="s">
        <v>2398</v>
      </c>
      <c r="C41" s="8" t="s">
        <v>2399</v>
      </c>
      <c r="D41" s="8" t="s">
        <v>2</v>
      </c>
      <c r="E41" s="8" t="s">
        <v>2</v>
      </c>
      <c r="F41" s="8" t="s">
        <v>2</v>
      </c>
      <c r="G41" s="8" t="s">
        <v>2</v>
      </c>
      <c r="H41" s="8" t="s">
        <v>2</v>
      </c>
      <c r="I41" s="8" t="s">
        <v>2398</v>
      </c>
      <c r="J41" s="8" t="s">
        <v>2399</v>
      </c>
      <c r="K41" s="9">
        <f t="shared" si="0"/>
        <v>0</v>
      </c>
    </row>
    <row r="42" spans="1:11" ht="14.25">
      <c r="A42" s="4" t="s">
        <v>2400</v>
      </c>
      <c r="B42" s="5" t="s">
        <v>2398</v>
      </c>
      <c r="C42" s="5" t="s">
        <v>2399</v>
      </c>
      <c r="D42" s="5" t="s">
        <v>2</v>
      </c>
      <c r="E42" s="5" t="s">
        <v>2</v>
      </c>
      <c r="F42" s="5" t="s">
        <v>2</v>
      </c>
      <c r="G42" s="5" t="s">
        <v>2</v>
      </c>
      <c r="H42" s="5" t="s">
        <v>2</v>
      </c>
      <c r="I42" s="5" t="s">
        <v>2398</v>
      </c>
      <c r="J42" s="5" t="s">
        <v>2399</v>
      </c>
      <c r="K42" s="6">
        <f t="shared" si="0"/>
        <v>0</v>
      </c>
    </row>
    <row r="43" spans="1:11" ht="14.25">
      <c r="A43" s="7" t="s">
        <v>2401</v>
      </c>
      <c r="B43" s="8" t="s">
        <v>2402</v>
      </c>
      <c r="C43" s="8" t="s">
        <v>2403</v>
      </c>
      <c r="D43" s="8" t="s">
        <v>2</v>
      </c>
      <c r="E43" s="8" t="s">
        <v>2</v>
      </c>
      <c r="F43" s="8" t="s">
        <v>2</v>
      </c>
      <c r="G43" s="8" t="s">
        <v>2404</v>
      </c>
      <c r="H43" s="8" t="s">
        <v>2404</v>
      </c>
      <c r="I43" s="8" t="s">
        <v>2405</v>
      </c>
      <c r="J43" s="8" t="s">
        <v>2406</v>
      </c>
      <c r="K43" s="9">
        <f t="shared" si="0"/>
        <v>0.15253563142194232</v>
      </c>
    </row>
    <row r="44" spans="1:11" ht="14.25">
      <c r="A44" s="4" t="s">
        <v>2407</v>
      </c>
      <c r="B44" s="5" t="s">
        <v>2408</v>
      </c>
      <c r="C44" s="5" t="s">
        <v>2409</v>
      </c>
      <c r="D44" s="5" t="s">
        <v>2</v>
      </c>
      <c r="E44" s="5" t="s">
        <v>2</v>
      </c>
      <c r="F44" s="5" t="s">
        <v>2</v>
      </c>
      <c r="G44" s="5" t="s">
        <v>2404</v>
      </c>
      <c r="H44" s="5" t="s">
        <v>2404</v>
      </c>
      <c r="I44" s="5" t="s">
        <v>2410</v>
      </c>
      <c r="J44" s="5" t="s">
        <v>2411</v>
      </c>
      <c r="K44" s="6">
        <f t="shared" si="0"/>
        <v>0.22409609219656698</v>
      </c>
    </row>
    <row r="45" spans="1:11" ht="14.25">
      <c r="A45" s="4" t="s">
        <v>2412</v>
      </c>
      <c r="B45" s="5" t="s">
        <v>2413</v>
      </c>
      <c r="C45" s="5" t="s">
        <v>2414</v>
      </c>
      <c r="D45" s="5" t="s">
        <v>2</v>
      </c>
      <c r="E45" s="5" t="s">
        <v>2</v>
      </c>
      <c r="F45" s="5" t="s">
        <v>2</v>
      </c>
      <c r="G45" s="5" t="s">
        <v>2</v>
      </c>
      <c r="H45" s="5" t="s">
        <v>2</v>
      </c>
      <c r="I45" s="5" t="s">
        <v>2413</v>
      </c>
      <c r="J45" s="5" t="s">
        <v>2414</v>
      </c>
      <c r="K45" s="6">
        <f t="shared" si="0"/>
        <v>0</v>
      </c>
    </row>
    <row r="46" spans="1:11" ht="14.25">
      <c r="A46" s="7" t="s">
        <v>2415</v>
      </c>
      <c r="B46" s="8" t="s">
        <v>2416</v>
      </c>
      <c r="C46" s="8" t="s">
        <v>2417</v>
      </c>
      <c r="D46" s="8" t="s">
        <v>2</v>
      </c>
      <c r="E46" s="8" t="s">
        <v>2</v>
      </c>
      <c r="F46" s="8" t="s">
        <v>2</v>
      </c>
      <c r="G46" s="8" t="s">
        <v>2418</v>
      </c>
      <c r="H46" s="8" t="s">
        <v>2419</v>
      </c>
      <c r="I46" s="8" t="s">
        <v>2420</v>
      </c>
      <c r="J46" s="8" t="s">
        <v>2421</v>
      </c>
      <c r="K46" s="9">
        <f t="shared" si="0"/>
        <v>0.4097590159453303</v>
      </c>
    </row>
    <row r="47" spans="1:11" ht="14.25">
      <c r="A47" s="4" t="s">
        <v>2422</v>
      </c>
      <c r="B47" s="5" t="s">
        <v>275</v>
      </c>
      <c r="C47" s="5" t="s">
        <v>2423</v>
      </c>
      <c r="D47" s="5" t="s">
        <v>2</v>
      </c>
      <c r="E47" s="5" t="s">
        <v>2</v>
      </c>
      <c r="F47" s="5" t="s">
        <v>2</v>
      </c>
      <c r="G47" s="5" t="s">
        <v>2424</v>
      </c>
      <c r="H47" s="5" t="s">
        <v>2425</v>
      </c>
      <c r="I47" s="5" t="s">
        <v>2426</v>
      </c>
      <c r="J47" s="5" t="s">
        <v>2427</v>
      </c>
      <c r="K47" s="6">
        <f t="shared" si="0"/>
        <v>0.6251361458333333</v>
      </c>
    </row>
    <row r="48" spans="1:11" ht="14.25">
      <c r="A48" s="4" t="s">
        <v>2428</v>
      </c>
      <c r="B48" s="5" t="s">
        <v>275</v>
      </c>
      <c r="C48" s="5" t="s">
        <v>2423</v>
      </c>
      <c r="D48" s="5" t="s">
        <v>2</v>
      </c>
      <c r="E48" s="5" t="s">
        <v>2</v>
      </c>
      <c r="F48" s="5" t="s">
        <v>2</v>
      </c>
      <c r="G48" s="5" t="s">
        <v>2429</v>
      </c>
      <c r="H48" s="5" t="s">
        <v>2430</v>
      </c>
      <c r="I48" s="5" t="s">
        <v>2431</v>
      </c>
      <c r="J48" s="5" t="s">
        <v>2432</v>
      </c>
      <c r="K48" s="6">
        <f t="shared" si="0"/>
        <v>0.70820025</v>
      </c>
    </row>
    <row r="49" spans="1:11" ht="14.25">
      <c r="A49" s="4" t="s">
        <v>2433</v>
      </c>
      <c r="B49" s="5" t="s">
        <v>2434</v>
      </c>
      <c r="C49" s="5" t="s">
        <v>1609</v>
      </c>
      <c r="D49" s="5" t="s">
        <v>2</v>
      </c>
      <c r="E49" s="5" t="s">
        <v>2</v>
      </c>
      <c r="F49" s="5" t="s">
        <v>2</v>
      </c>
      <c r="G49" s="5" t="s">
        <v>2</v>
      </c>
      <c r="H49" s="5" t="s">
        <v>2</v>
      </c>
      <c r="I49" s="5" t="s">
        <v>2434</v>
      </c>
      <c r="J49" s="5" t="s">
        <v>1609</v>
      </c>
      <c r="K49" s="6">
        <f t="shared" si="0"/>
        <v>0</v>
      </c>
    </row>
    <row r="50" spans="1:11" ht="14.25">
      <c r="A50" s="4" t="s">
        <v>2435</v>
      </c>
      <c r="B50" s="5" t="s">
        <v>275</v>
      </c>
      <c r="C50" s="5" t="s">
        <v>2423</v>
      </c>
      <c r="D50" s="5" t="s">
        <v>2</v>
      </c>
      <c r="E50" s="5" t="s">
        <v>2</v>
      </c>
      <c r="F50" s="5" t="s">
        <v>2</v>
      </c>
      <c r="G50" s="5" t="s">
        <v>2436</v>
      </c>
      <c r="H50" s="5" t="s">
        <v>2436</v>
      </c>
      <c r="I50" s="5" t="s">
        <v>2437</v>
      </c>
      <c r="J50" s="5" t="s">
        <v>2438</v>
      </c>
      <c r="K50" s="6">
        <f t="shared" si="0"/>
        <v>0.40842618750000004</v>
      </c>
    </row>
    <row r="51" spans="1:11" ht="14.25">
      <c r="A51" s="4" t="s">
        <v>2439</v>
      </c>
      <c r="B51" s="5" t="s">
        <v>1656</v>
      </c>
      <c r="C51" s="5" t="s">
        <v>1656</v>
      </c>
      <c r="D51" s="5" t="s">
        <v>2</v>
      </c>
      <c r="E51" s="5" t="s">
        <v>2</v>
      </c>
      <c r="F51" s="5" t="s">
        <v>2</v>
      </c>
      <c r="G51" s="5" t="s">
        <v>2440</v>
      </c>
      <c r="H51" s="5" t="s">
        <v>2</v>
      </c>
      <c r="I51" s="5" t="s">
        <v>2441</v>
      </c>
      <c r="J51" s="5" t="s">
        <v>2441</v>
      </c>
      <c r="K51" s="6">
        <f t="shared" si="0"/>
        <v>0.104</v>
      </c>
    </row>
    <row r="52" spans="1:11" ht="14.25">
      <c r="A52" s="4" t="s">
        <v>2442</v>
      </c>
      <c r="B52" s="5" t="s">
        <v>1653</v>
      </c>
      <c r="C52" s="5" t="s">
        <v>1653</v>
      </c>
      <c r="D52" s="5" t="s">
        <v>2</v>
      </c>
      <c r="E52" s="5" t="s">
        <v>2</v>
      </c>
      <c r="F52" s="5" t="s">
        <v>2</v>
      </c>
      <c r="G52" s="5" t="s">
        <v>2</v>
      </c>
      <c r="H52" s="5" t="s">
        <v>2</v>
      </c>
      <c r="I52" s="5" t="s">
        <v>1653</v>
      </c>
      <c r="J52" s="5" t="s">
        <v>1653</v>
      </c>
      <c r="K52" s="6">
        <f t="shared" si="0"/>
        <v>0</v>
      </c>
    </row>
    <row r="53" spans="1:11" ht="14.25">
      <c r="A53" s="4" t="s">
        <v>2443</v>
      </c>
      <c r="B53" s="5" t="s">
        <v>1657</v>
      </c>
      <c r="C53" s="5" t="s">
        <v>1654</v>
      </c>
      <c r="D53" s="5" t="s">
        <v>2</v>
      </c>
      <c r="E53" s="5" t="s">
        <v>2</v>
      </c>
      <c r="F53" s="5" t="s">
        <v>2</v>
      </c>
      <c r="G53" s="5" t="s">
        <v>2444</v>
      </c>
      <c r="H53" s="5" t="s">
        <v>2444</v>
      </c>
      <c r="I53" s="5" t="s">
        <v>2445</v>
      </c>
      <c r="J53" s="5" t="s">
        <v>2446</v>
      </c>
      <c r="K53" s="6">
        <f t="shared" si="0"/>
        <v>0.186875</v>
      </c>
    </row>
    <row r="54" spans="1:11" ht="14.25">
      <c r="A54" s="7" t="s">
        <v>2447</v>
      </c>
      <c r="B54" s="8" t="s">
        <v>2448</v>
      </c>
      <c r="C54" s="8" t="s">
        <v>2448</v>
      </c>
      <c r="D54" s="8" t="s">
        <v>2</v>
      </c>
      <c r="E54" s="8" t="s">
        <v>2</v>
      </c>
      <c r="F54" s="8" t="s">
        <v>2</v>
      </c>
      <c r="G54" s="8" t="s">
        <v>2449</v>
      </c>
      <c r="H54" s="8" t="s">
        <v>2450</v>
      </c>
      <c r="I54" s="8" t="s">
        <v>2451</v>
      </c>
      <c r="J54" s="8" t="s">
        <v>2451</v>
      </c>
      <c r="K54" s="9">
        <f t="shared" si="0"/>
        <v>0.17748084025854108</v>
      </c>
    </row>
    <row r="55" spans="1:11" ht="14.25">
      <c r="A55" s="7" t="s">
        <v>2452</v>
      </c>
      <c r="B55" s="8" t="s">
        <v>2453</v>
      </c>
      <c r="C55" s="8" t="s">
        <v>2453</v>
      </c>
      <c r="D55" s="8" t="s">
        <v>2</v>
      </c>
      <c r="E55" s="8" t="s">
        <v>2</v>
      </c>
      <c r="F55" s="8" t="s">
        <v>2</v>
      </c>
      <c r="G55" s="8" t="s">
        <v>2449</v>
      </c>
      <c r="H55" s="8" t="s">
        <v>2450</v>
      </c>
      <c r="I55" s="8" t="s">
        <v>2454</v>
      </c>
      <c r="J55" s="8" t="s">
        <v>2454</v>
      </c>
      <c r="K55" s="9">
        <f t="shared" si="0"/>
        <v>0.7280748106060606</v>
      </c>
    </row>
    <row r="56" spans="1:11" ht="14.25">
      <c r="A56" s="4" t="s">
        <v>2455</v>
      </c>
      <c r="B56" s="5" t="s">
        <v>2456</v>
      </c>
      <c r="C56" s="5" t="s">
        <v>2456</v>
      </c>
      <c r="D56" s="5" t="s">
        <v>2</v>
      </c>
      <c r="E56" s="5" t="s">
        <v>2</v>
      </c>
      <c r="F56" s="5" t="s">
        <v>2</v>
      </c>
      <c r="G56" s="5" t="s">
        <v>2457</v>
      </c>
      <c r="H56" s="5" t="s">
        <v>2457</v>
      </c>
      <c r="I56" s="5" t="s">
        <v>2458</v>
      </c>
      <c r="J56" s="5" t="s">
        <v>2458</v>
      </c>
      <c r="K56" s="6">
        <f t="shared" si="0"/>
        <v>0.9432</v>
      </c>
    </row>
    <row r="57" spans="1:11" ht="14.25">
      <c r="A57" s="4" t="s">
        <v>2459</v>
      </c>
      <c r="B57" s="5" t="s">
        <v>2460</v>
      </c>
      <c r="C57" s="5" t="s">
        <v>2460</v>
      </c>
      <c r="D57" s="5" t="s">
        <v>2</v>
      </c>
      <c r="E57" s="5" t="s">
        <v>2</v>
      </c>
      <c r="F57" s="5" t="s">
        <v>2</v>
      </c>
      <c r="G57" s="5" t="s">
        <v>2461</v>
      </c>
      <c r="H57" s="5" t="s">
        <v>2462</v>
      </c>
      <c r="I57" s="5" t="s">
        <v>2463</v>
      </c>
      <c r="J57" s="5" t="s">
        <v>2463</v>
      </c>
      <c r="K57" s="6">
        <f t="shared" si="0"/>
        <v>0.642707671957672</v>
      </c>
    </row>
    <row r="58" spans="1:11" ht="14.25">
      <c r="A58" s="7" t="s">
        <v>2464</v>
      </c>
      <c r="B58" s="8" t="s">
        <v>785</v>
      </c>
      <c r="C58" s="8" t="s">
        <v>785</v>
      </c>
      <c r="D58" s="8" t="s">
        <v>2</v>
      </c>
      <c r="E58" s="8" t="s">
        <v>2</v>
      </c>
      <c r="F58" s="8" t="s">
        <v>2</v>
      </c>
      <c r="G58" s="8" t="s">
        <v>2</v>
      </c>
      <c r="H58" s="8" t="s">
        <v>2</v>
      </c>
      <c r="I58" s="8" t="s">
        <v>785</v>
      </c>
      <c r="J58" s="8" t="s">
        <v>785</v>
      </c>
      <c r="K58" s="9">
        <f t="shared" si="0"/>
        <v>0</v>
      </c>
    </row>
    <row r="59" spans="1:11" ht="14.25">
      <c r="A59" s="4" t="s">
        <v>2465</v>
      </c>
      <c r="B59" s="5" t="s">
        <v>785</v>
      </c>
      <c r="C59" s="5" t="s">
        <v>785</v>
      </c>
      <c r="D59" s="5" t="s">
        <v>2</v>
      </c>
      <c r="E59" s="5" t="s">
        <v>2</v>
      </c>
      <c r="F59" s="5" t="s">
        <v>2</v>
      </c>
      <c r="G59" s="5" t="s">
        <v>2</v>
      </c>
      <c r="H59" s="5" t="s">
        <v>2</v>
      </c>
      <c r="I59" s="5" t="s">
        <v>785</v>
      </c>
      <c r="J59" s="5" t="s">
        <v>785</v>
      </c>
      <c r="K59" s="6">
        <f t="shared" si="0"/>
        <v>0</v>
      </c>
    </row>
    <row r="60" spans="1:11" ht="14.25">
      <c r="A60" s="7" t="s">
        <v>2466</v>
      </c>
      <c r="B60" s="8" t="s">
        <v>1078</v>
      </c>
      <c r="C60" s="8" t="s">
        <v>893</v>
      </c>
      <c r="D60" s="8" t="s">
        <v>2</v>
      </c>
      <c r="E60" s="8" t="s">
        <v>2</v>
      </c>
      <c r="F60" s="8" t="s">
        <v>2</v>
      </c>
      <c r="G60" s="8" t="s">
        <v>2</v>
      </c>
      <c r="H60" s="8" t="s">
        <v>2</v>
      </c>
      <c r="I60" s="8" t="s">
        <v>1078</v>
      </c>
      <c r="J60" s="8" t="s">
        <v>893</v>
      </c>
      <c r="K60" s="9">
        <f t="shared" si="0"/>
        <v>0</v>
      </c>
    </row>
    <row r="61" spans="1:11" ht="14.25">
      <c r="A61" s="7" t="s">
        <v>2467</v>
      </c>
      <c r="B61" s="8" t="s">
        <v>1078</v>
      </c>
      <c r="C61" s="8" t="s">
        <v>893</v>
      </c>
      <c r="D61" s="8" t="s">
        <v>2</v>
      </c>
      <c r="E61" s="8" t="s">
        <v>2</v>
      </c>
      <c r="F61" s="8" t="s">
        <v>2</v>
      </c>
      <c r="G61" s="8" t="s">
        <v>2</v>
      </c>
      <c r="H61" s="8" t="s">
        <v>2</v>
      </c>
      <c r="I61" s="8" t="s">
        <v>1078</v>
      </c>
      <c r="J61" s="8" t="s">
        <v>893</v>
      </c>
      <c r="K61" s="9">
        <f t="shared" si="0"/>
        <v>0</v>
      </c>
    </row>
    <row r="62" spans="1:11" ht="14.25">
      <c r="A62" s="4" t="s">
        <v>2468</v>
      </c>
      <c r="B62" s="5" t="s">
        <v>1078</v>
      </c>
      <c r="C62" s="5" t="s">
        <v>893</v>
      </c>
      <c r="D62" s="5" t="s">
        <v>2</v>
      </c>
      <c r="E62" s="5" t="s">
        <v>2</v>
      </c>
      <c r="F62" s="5" t="s">
        <v>2</v>
      </c>
      <c r="G62" s="5" t="s">
        <v>2</v>
      </c>
      <c r="H62" s="5" t="s">
        <v>2</v>
      </c>
      <c r="I62" s="5" t="s">
        <v>1078</v>
      </c>
      <c r="J62" s="5" t="s">
        <v>893</v>
      </c>
      <c r="K62" s="6">
        <f t="shared" si="0"/>
        <v>0</v>
      </c>
    </row>
    <row r="63" spans="1:11" ht="14.25">
      <c r="A63" s="7" t="s">
        <v>2493</v>
      </c>
      <c r="B63" s="8" t="s">
        <v>2268</v>
      </c>
      <c r="C63" s="8" t="s">
        <v>2269</v>
      </c>
      <c r="D63" s="8" t="s">
        <v>2</v>
      </c>
      <c r="E63" s="8" t="s">
        <v>2</v>
      </c>
      <c r="F63" s="8" t="s">
        <v>2</v>
      </c>
      <c r="G63" s="8" t="s">
        <v>2270</v>
      </c>
      <c r="H63" s="8" t="s">
        <v>2271</v>
      </c>
      <c r="I63" s="8" t="s">
        <v>2272</v>
      </c>
      <c r="J63" s="8" t="s">
        <v>2273</v>
      </c>
      <c r="K63" s="9">
        <f t="shared" si="0"/>
        <v>0.551002875807575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Porras Arce</dc:creator>
  <cp:keywords/>
  <dc:description/>
  <cp:lastModifiedBy>Jessika Lizano Loaiza</cp:lastModifiedBy>
  <dcterms:created xsi:type="dcterms:W3CDTF">2015-03-30T15:53:39Z</dcterms:created>
  <dcterms:modified xsi:type="dcterms:W3CDTF">2024-06-19T21:31:26Z</dcterms:modified>
  <cp:category/>
  <cp:version/>
  <cp:contentType/>
  <cp:contentStatus/>
</cp:coreProperties>
</file>