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207" sheetId="1" r:id="rId1"/>
    <sheet name="169" sheetId="2" r:id="rId2"/>
    <sheet name="170" sheetId="3" r:id="rId3"/>
    <sheet name="175" sheetId="4" r:id="rId4"/>
    <sheet name="185" sheetId="5" r:id="rId5"/>
  </sheets>
  <definedNames/>
  <calcPr fullCalcOnLoad="1"/>
</workbook>
</file>

<file path=xl/sharedStrings.xml><?xml version="1.0" encoding="utf-8"?>
<sst xmlns="http://schemas.openxmlformats.org/spreadsheetml/2006/main" count="6951" uniqueCount="1688">
  <si>
    <t>Cuota.Comp</t>
  </si>
  <si>
    <t>Solicitado</t>
  </si>
  <si>
    <t>Compromet.</t>
  </si>
  <si>
    <t>Rec.M/c僘</t>
  </si>
  <si>
    <t>Devengado</t>
  </si>
  <si>
    <t>Pagado</t>
  </si>
  <si>
    <t>Disp.Cuota</t>
  </si>
  <si>
    <t xml:space="preserve">     48254668575.00</t>
  </si>
  <si>
    <t xml:space="preserve">     48103775891.74</t>
  </si>
  <si>
    <t xml:space="preserve">               0.00</t>
  </si>
  <si>
    <t xml:space="preserve">     47454203803.75</t>
  </si>
  <si>
    <t xml:space="preserve">     46128299530.80</t>
  </si>
  <si>
    <t xml:space="preserve">       800464771.25</t>
  </si>
  <si>
    <t xml:space="preserve">       649572087.99</t>
  </si>
  <si>
    <t>*** GCCR/E-0                      REMUNERACIONES</t>
  </si>
  <si>
    <t xml:space="preserve">     17546022766.00</t>
  </si>
  <si>
    <t xml:space="preserve">     17546022748.00</t>
  </si>
  <si>
    <t xml:space="preserve">     17186737930.55</t>
  </si>
  <si>
    <t xml:space="preserve">     16088119524.15</t>
  </si>
  <si>
    <t xml:space="preserve">       359284835.45</t>
  </si>
  <si>
    <t xml:space="preserve">       359284817.45</t>
  </si>
  <si>
    <t>**  GCCR/E-001                    REMUNERACIONES BASIC</t>
  </si>
  <si>
    <t xml:space="preserve">      5886351587.00</t>
  </si>
  <si>
    <t xml:space="preserve">      5886351585.00</t>
  </si>
  <si>
    <t xml:space="preserve">      5828405488.52</t>
  </si>
  <si>
    <t xml:space="preserve">        57946098.48</t>
  </si>
  <si>
    <t xml:space="preserve">        57946096.48</t>
  </si>
  <si>
    <t>*   GCCR/E-00101                  SUELDOS P/ C. FIJOS</t>
  </si>
  <si>
    <t>**  GCCR/E-002                    REMUNERACIONES EVENT</t>
  </si>
  <si>
    <t xml:space="preserve">        47177175.00</t>
  </si>
  <si>
    <t xml:space="preserve">        43458698.41</t>
  </si>
  <si>
    <t xml:space="preserve">         3718476.59</t>
  </si>
  <si>
    <t>*   GCCR/E-00201                  TIEMPO EXTRAORD.</t>
  </si>
  <si>
    <t xml:space="preserve">        44177175.00</t>
  </si>
  <si>
    <t xml:space="preserve">          718476.59</t>
  </si>
  <si>
    <t>*   GCCR/E-00202                  RECARGO DE FUNCIONES</t>
  </si>
  <si>
    <t xml:space="preserve">         3000000.00</t>
  </si>
  <si>
    <t>**  GCCR/E-003                    INCENTIVOS SALARIAL</t>
  </si>
  <si>
    <t xml:space="preserve">      8448666646.00</t>
  </si>
  <si>
    <t xml:space="preserve">      8448666640.00</t>
  </si>
  <si>
    <t xml:space="preserve">      8379925289.62</t>
  </si>
  <si>
    <t xml:space="preserve">      7281306883.22</t>
  </si>
  <si>
    <t xml:space="preserve">        68741356.38</t>
  </si>
  <si>
    <t xml:space="preserve">        68741350.38</t>
  </si>
  <si>
    <t>*   GCCR/E-00301                  RETRIB AﾑOS SERVIDOS</t>
  </si>
  <si>
    <t xml:space="preserve">      2834359027.00</t>
  </si>
  <si>
    <t xml:space="preserve">      2834359025.00</t>
  </si>
  <si>
    <t xml:space="preserve">      2820698802.04</t>
  </si>
  <si>
    <t xml:space="preserve">        13660224.96</t>
  </si>
  <si>
    <t xml:space="preserve">        13660222.96</t>
  </si>
  <si>
    <t>*   GCCR/E-00302                  REST. EJERC LIB PROF</t>
  </si>
  <si>
    <t xml:space="preserve">      2479527691.00</t>
  </si>
  <si>
    <t xml:space="preserve">      2479527690.00</t>
  </si>
  <si>
    <t xml:space="preserve">      2461363825.83</t>
  </si>
  <si>
    <t xml:space="preserve">        18163865.17</t>
  </si>
  <si>
    <t xml:space="preserve">        18163864.17</t>
  </si>
  <si>
    <t>*   GCCR/E-00303                  DECIMOTERCER MES</t>
  </si>
  <si>
    <t xml:space="preserve">      1106768290.00</t>
  </si>
  <si>
    <t xml:space="preserve">      1106768288.00</t>
  </si>
  <si>
    <t xml:space="preserve">      1100316386.36</t>
  </si>
  <si>
    <t xml:space="preserve">         1697979.96</t>
  </si>
  <si>
    <t xml:space="preserve">         6451903.64</t>
  </si>
  <si>
    <t xml:space="preserve">         6451901.64</t>
  </si>
  <si>
    <t>*   GCCR/E-00304                  SALARIO ESCOLAR</t>
  </si>
  <si>
    <t xml:space="preserve">       950210000.00</t>
  </si>
  <si>
    <t xml:space="preserve">       947727257.30</t>
  </si>
  <si>
    <t xml:space="preserve">         2482742.70</t>
  </si>
  <si>
    <t>*   GCCR/E-00399                  OTROS INCENT SALAR.</t>
  </si>
  <si>
    <t xml:space="preserve">      1077801638.00</t>
  </si>
  <si>
    <t xml:space="preserve">      1077801637.00</t>
  </si>
  <si>
    <t xml:space="preserve">      1049819018.09</t>
  </si>
  <si>
    <t xml:space="preserve">        27982619.91</t>
  </si>
  <si>
    <t xml:space="preserve">        27982618.91</t>
  </si>
  <si>
    <t>**  GCCR/E-004                    CONT PATR DESA S.SOC</t>
  </si>
  <si>
    <t xml:space="preserve">      1375647186.00</t>
  </si>
  <si>
    <t xml:space="preserve">      1375647182.00</t>
  </si>
  <si>
    <t xml:space="preserve">      1276581528.00</t>
  </si>
  <si>
    <t xml:space="preserve">        99065658.00</t>
  </si>
  <si>
    <t xml:space="preserve">        99065654.00</t>
  </si>
  <si>
    <t>*   GCCR/E-00401                  CONT P.SEG.S C.C.S.S</t>
  </si>
  <si>
    <t xml:space="preserve">      1305101176.00</t>
  </si>
  <si>
    <t xml:space="preserve">      1305101174.00</t>
  </si>
  <si>
    <t xml:space="preserve">      1211115752.00</t>
  </si>
  <si>
    <t xml:space="preserve">        93985424.00</t>
  </si>
  <si>
    <t xml:space="preserve">        93985422.00</t>
  </si>
  <si>
    <t xml:space="preserve">    GCCR/E0040120016900           CCSS CONT.PAT S.SALU</t>
  </si>
  <si>
    <t xml:space="preserve">       505751727.00</t>
  </si>
  <si>
    <t xml:space="preserve">       505751726.00</t>
  </si>
  <si>
    <t xml:space="preserve">       461208293.00</t>
  </si>
  <si>
    <t xml:space="preserve">        44543434.00</t>
  </si>
  <si>
    <t xml:space="preserve">        44543433.00</t>
  </si>
  <si>
    <t xml:space="preserve">    GCCR/E0040120017000           CCSS CONT.PAT S.SALU</t>
  </si>
  <si>
    <t xml:space="preserve">        70817861.00</t>
  </si>
  <si>
    <t xml:space="preserve">        62930191.00</t>
  </si>
  <si>
    <t xml:space="preserve">         7887670.00</t>
  </si>
  <si>
    <t xml:space="preserve">    GCCR/E0040120017500           CCSS CONT.PAT S.SALU</t>
  </si>
  <si>
    <t xml:space="preserve">       728531588.00</t>
  </si>
  <si>
    <t xml:space="preserve">       728531587.00</t>
  </si>
  <si>
    <t xml:space="preserve">       686977268.00</t>
  </si>
  <si>
    <t xml:space="preserve">        41554320.00</t>
  </si>
  <si>
    <t xml:space="preserve">        41554319.00</t>
  </si>
  <si>
    <t>*   GCCR/E-00405                  CONTRIB PAT B.P.D.C.</t>
  </si>
  <si>
    <t xml:space="preserve">        70546010.00</t>
  </si>
  <si>
    <t xml:space="preserve">        70546008.00</t>
  </si>
  <si>
    <t xml:space="preserve">        65465776.00</t>
  </si>
  <si>
    <t xml:space="preserve">         5080234.00</t>
  </si>
  <si>
    <t xml:space="preserve">         5080232.00</t>
  </si>
  <si>
    <t xml:space="preserve">    GCCR/E0040520016900           BPDC</t>
  </si>
  <si>
    <t xml:space="preserve">        27337932.00</t>
  </si>
  <si>
    <t xml:space="preserve">        27337931.00</t>
  </si>
  <si>
    <t xml:space="preserve">        24930162.00</t>
  </si>
  <si>
    <t xml:space="preserve">         2407770.00</t>
  </si>
  <si>
    <t xml:space="preserve">         2407769.00</t>
  </si>
  <si>
    <t xml:space="preserve">    GCCR/E0040520017000           BPDC</t>
  </si>
  <si>
    <t xml:space="preserve">         3827992.00</t>
  </si>
  <si>
    <t xml:space="preserve">         3401640.00</t>
  </si>
  <si>
    <t xml:space="preserve">          426352.00</t>
  </si>
  <si>
    <t xml:space="preserve">    GCCR/E0040520017500           BPDC</t>
  </si>
  <si>
    <t xml:space="preserve">        39380086.00</t>
  </si>
  <si>
    <t xml:space="preserve">        39380085.00</t>
  </si>
  <si>
    <t xml:space="preserve">        37133974.00</t>
  </si>
  <si>
    <t xml:space="preserve">         2246112.00</t>
  </si>
  <si>
    <t xml:space="preserve">         2246111.00</t>
  </si>
  <si>
    <t>**  GCCR/E-005                    CONT PATR F.PENS OTR</t>
  </si>
  <si>
    <t xml:space="preserve">      1788180172.00</t>
  </si>
  <si>
    <t xml:space="preserve">      1788180166.00</t>
  </si>
  <si>
    <t xml:space="preserve">      1658366926.00</t>
  </si>
  <si>
    <t xml:space="preserve">       129813246.00</t>
  </si>
  <si>
    <t xml:space="preserve">       129813240.00</t>
  </si>
  <si>
    <t>*   GCCR/E-00501                  CONT P.SPENS.C.C.S.S</t>
  </si>
  <si>
    <t xml:space="preserve">       694172733.00</t>
  </si>
  <si>
    <t xml:space="preserve">       694172731.00</t>
  </si>
  <si>
    <t xml:space="preserve">       622196477.00</t>
  </si>
  <si>
    <t xml:space="preserve">        71976256.00</t>
  </si>
  <si>
    <t xml:space="preserve">        71976254.00</t>
  </si>
  <si>
    <t xml:space="preserve">    GCCR/E0050120016900           CCSS CONT.PAT S.PENS</t>
  </si>
  <si>
    <t xml:space="preserve">       269005243.00</t>
  </si>
  <si>
    <t xml:space="preserve">       269005242.00</t>
  </si>
  <si>
    <t xml:space="preserve">       238673398.00</t>
  </si>
  <si>
    <t xml:space="preserve">        30331845.00</t>
  </si>
  <si>
    <t xml:space="preserve">        30331844.00</t>
  </si>
  <si>
    <t xml:space="preserve">    GCCR/E0050120017000           CCSS CONT.PAT S.PENS</t>
  </si>
  <si>
    <t xml:space="preserve">        37667445.00</t>
  </si>
  <si>
    <t xml:space="preserve">        30165829.00</t>
  </si>
  <si>
    <t xml:space="preserve">         7501616.00</t>
  </si>
  <si>
    <t xml:space="preserve">    GCCR/E0050120017500           CCSS CONT.PAT S.PENS</t>
  </si>
  <si>
    <t xml:space="preserve">       387500045.00</t>
  </si>
  <si>
    <t xml:space="preserve">       387500044.00</t>
  </si>
  <si>
    <t xml:space="preserve">       353357250.00</t>
  </si>
  <si>
    <t xml:space="preserve">        34142795.00</t>
  </si>
  <si>
    <t xml:space="preserve">        34142794.00</t>
  </si>
  <si>
    <t>*   GCCR/E-00502                  APORT P.REG.OBLI.P.C</t>
  </si>
  <si>
    <t xml:space="preserve">       211638029.00</t>
  </si>
  <si>
    <t xml:space="preserve">       211638027.00</t>
  </si>
  <si>
    <t xml:space="preserve">       198336965.00</t>
  </si>
  <si>
    <t xml:space="preserve">        13301064.00</t>
  </si>
  <si>
    <t xml:space="preserve">        13301062.00</t>
  </si>
  <si>
    <t xml:space="preserve">    GCCR/E0050220016900           CCSS APO.PAT.REG.PEN</t>
  </si>
  <si>
    <t xml:space="preserve">        82013794.00</t>
  </si>
  <si>
    <t xml:space="preserve">        82013793.00</t>
  </si>
  <si>
    <t xml:space="preserve">        73969044.00</t>
  </si>
  <si>
    <t xml:space="preserve">         8044750.00</t>
  </si>
  <si>
    <t xml:space="preserve">         8044749.00</t>
  </si>
  <si>
    <t xml:space="preserve">    GCCR/E0050220017000           CCSS APO.PAT.REG.PEN</t>
  </si>
  <si>
    <t xml:space="preserve">        11483977.00</t>
  </si>
  <si>
    <t xml:space="preserve">        11269702.00</t>
  </si>
  <si>
    <t xml:space="preserve">          214275.00</t>
  </si>
  <si>
    <t xml:space="preserve">    GCCR/E0050220017500           CCSS APO.PAT.REG.PEN</t>
  </si>
  <si>
    <t xml:space="preserve">       118140258.00</t>
  </si>
  <si>
    <t xml:space="preserve">       118140257.00</t>
  </si>
  <si>
    <t xml:space="preserve">       113098219.00</t>
  </si>
  <si>
    <t xml:space="preserve">         5042039.00</t>
  </si>
  <si>
    <t xml:space="preserve">         5042038.00</t>
  </si>
  <si>
    <t>*   GCCR/E-00503                  APORT P.FOND.CAP.LAB</t>
  </si>
  <si>
    <t xml:space="preserve">       423276059.00</t>
  </si>
  <si>
    <t xml:space="preserve">       423276057.00</t>
  </si>
  <si>
    <t xml:space="preserve">       392794267.00</t>
  </si>
  <si>
    <t xml:space="preserve">        30481792.00</t>
  </si>
  <si>
    <t xml:space="preserve">        30481790.00</t>
  </si>
  <si>
    <t xml:space="preserve">    GCCR/E0050320016900           CCSS APO.PAT.FON.CAP</t>
  </si>
  <si>
    <t xml:space="preserve">       164027588.00</t>
  </si>
  <si>
    <t xml:space="preserve">       164027587.00</t>
  </si>
  <si>
    <t xml:space="preserve">       149580970.00</t>
  </si>
  <si>
    <t xml:space="preserve">        14446618.00</t>
  </si>
  <si>
    <t xml:space="preserve">        14446617.00</t>
  </si>
  <si>
    <t xml:space="preserve">    GCCR/E0050320017000           CCSS APO.PAT.FON.CAP</t>
  </si>
  <si>
    <t xml:space="preserve">        22967955.00</t>
  </si>
  <si>
    <t xml:space="preserve">        20409780.00</t>
  </si>
  <si>
    <t xml:space="preserve">         2558175.00</t>
  </si>
  <si>
    <t xml:space="preserve">    GCCR/E0050320017500           CCSS APO.PAT.FON.CAP</t>
  </si>
  <si>
    <t xml:space="preserve">       236280516.00</t>
  </si>
  <si>
    <t xml:space="preserve">       236280515.00</t>
  </si>
  <si>
    <t xml:space="preserve">       222803517.00</t>
  </si>
  <si>
    <t xml:space="preserve">        13476999.00</t>
  </si>
  <si>
    <t xml:space="preserve">        13476998.00</t>
  </si>
  <si>
    <t>*   GCCR/E-00505                  CONT.PAT.A.F.A.EPRIV</t>
  </si>
  <si>
    <t xml:space="preserve">       459093351.00</t>
  </si>
  <si>
    <t xml:space="preserve">       445039217.00</t>
  </si>
  <si>
    <t xml:space="preserve">        14054134.00</t>
  </si>
  <si>
    <t xml:space="preserve">    GCCR/E0050520016900           ASOC.SOLID.EMP.M.AGR</t>
  </si>
  <si>
    <t xml:space="preserve">       198749735.00</t>
  </si>
  <si>
    <t xml:space="preserve">       197392159.00</t>
  </si>
  <si>
    <t xml:space="preserve">         1357576.00</t>
  </si>
  <si>
    <t xml:space="preserve">    GCCR/E0050520017000           ASOC.SOLID.EMP.M.AGR</t>
  </si>
  <si>
    <t xml:space="preserve">    GCCR/E0050520017500           ASOC.SOLID.EMP.M.AGR</t>
  </si>
  <si>
    <t xml:space="preserve">       237375661.00</t>
  </si>
  <si>
    <t xml:space="preserve">       224679103.00</t>
  </si>
  <si>
    <t xml:space="preserve">        12696558.00</t>
  </si>
  <si>
    <t>*** GCCR/E-1                      SERVICIOS</t>
  </si>
  <si>
    <t xml:space="preserve">      1988372913.82</t>
  </si>
  <si>
    <t xml:space="preserve">      1988372910.56</t>
  </si>
  <si>
    <t xml:space="preserve">      1891688656.48</t>
  </si>
  <si>
    <t xml:space="preserve">      1791549909.43</t>
  </si>
  <si>
    <t xml:space="preserve">        96684257.34</t>
  </si>
  <si>
    <t xml:space="preserve">        96684254.08</t>
  </si>
  <si>
    <t>**  GCCR/E-101                    ALQUILERES</t>
  </si>
  <si>
    <t xml:space="preserve">        47687620.90</t>
  </si>
  <si>
    <t xml:space="preserve">        45071235.00</t>
  </si>
  <si>
    <t xml:space="preserve">         2616385.90</t>
  </si>
  <si>
    <t>*   GCCR/E-10101                  ALQ EDIF, LOC.Y TERR</t>
  </si>
  <si>
    <t xml:space="preserve">        20300000.90</t>
  </si>
  <si>
    <t xml:space="preserve">        18144390.00</t>
  </si>
  <si>
    <t xml:space="preserve">         2155610.90</t>
  </si>
  <si>
    <t>*   GCCR/E-10102                  ALQ DE MAQ, EQ Y MOB</t>
  </si>
  <si>
    <t xml:space="preserve">        26887620.00</t>
  </si>
  <si>
    <t xml:space="preserve">        26519359.00</t>
  </si>
  <si>
    <t xml:space="preserve">          368261.00</t>
  </si>
  <si>
    <t>*   GCCR/E-10103                  ALQ. EQ. DE COMPUTO</t>
  </si>
  <si>
    <t>*   GCCR/E-10104                  ALQ Y DERECH P.TELEC</t>
  </si>
  <si>
    <t xml:space="preserve">          500000.00</t>
  </si>
  <si>
    <t xml:space="preserve">          407486.00</t>
  </si>
  <si>
    <t xml:space="preserve">           92514.00</t>
  </si>
  <si>
    <t>**  GCCR/E-102                    SERVICIOS BASICOS</t>
  </si>
  <si>
    <t xml:space="preserve">       475974463.00</t>
  </si>
  <si>
    <t xml:space="preserve">       447158487.13</t>
  </si>
  <si>
    <t xml:space="preserve">       414964026.43</t>
  </si>
  <si>
    <t xml:space="preserve">        28815975.87</t>
  </si>
  <si>
    <t>*   GCCR/E-10201                  SERV.AGUA Y ALCANT.</t>
  </si>
  <si>
    <t xml:space="preserve">       184200000.00</t>
  </si>
  <si>
    <t xml:space="preserve">       180031051.65</t>
  </si>
  <si>
    <t xml:space="preserve">       170052445.60</t>
  </si>
  <si>
    <t xml:space="preserve">         4168948.35</t>
  </si>
  <si>
    <t>*   GCCR/E-10202                  SERV ENERGIA ELECT</t>
  </si>
  <si>
    <t xml:space="preserve">       180180000.00</t>
  </si>
  <si>
    <t xml:space="preserve">       172180991.60</t>
  </si>
  <si>
    <t xml:space="preserve">       157297024.78</t>
  </si>
  <si>
    <t xml:space="preserve">         7999008.40</t>
  </si>
  <si>
    <t>*   GCCR/E-10203                  SERVICIO DE CORREO</t>
  </si>
  <si>
    <t xml:space="preserve">           94463.00</t>
  </si>
  <si>
    <t xml:space="preserve">           21000.00</t>
  </si>
  <si>
    <t xml:space="preserve">           73463.00</t>
  </si>
  <si>
    <t>*   GCCR/E-10204                  SERV.TELECOMUNIC.</t>
  </si>
  <si>
    <t xml:space="preserve">        98000000.00</t>
  </si>
  <si>
    <t xml:space="preserve">        84694176.08</t>
  </si>
  <si>
    <t xml:space="preserve">        78444129.17</t>
  </si>
  <si>
    <t xml:space="preserve">        13305823.92</t>
  </si>
  <si>
    <t>*   GCCR/E-10299                  OTROS SERV.BASICOS</t>
  </si>
  <si>
    <t xml:space="preserve">        13500000.00</t>
  </si>
  <si>
    <t xml:space="preserve">        10231267.80</t>
  </si>
  <si>
    <t xml:space="preserve">         9149426.88</t>
  </si>
  <si>
    <t xml:space="preserve">         3268732.20</t>
  </si>
  <si>
    <t>**  GCCR/E-103                    SERV COMERC Y FINANC</t>
  </si>
  <si>
    <t xml:space="preserve">        63668101.00</t>
  </si>
  <si>
    <t xml:space="preserve">        63668100.22</t>
  </si>
  <si>
    <t xml:space="preserve">        56507663.34</t>
  </si>
  <si>
    <t xml:space="preserve">        56019085.34</t>
  </si>
  <si>
    <t xml:space="preserve">         7160437.66</t>
  </si>
  <si>
    <t xml:space="preserve">         7160436.88</t>
  </si>
  <si>
    <t>*   GCCR/E-10301                  INFORMACION</t>
  </si>
  <si>
    <t xml:space="preserve">         5747170.00</t>
  </si>
  <si>
    <t xml:space="preserve">         3997722.00</t>
  </si>
  <si>
    <t xml:space="preserve">         3981062.00</t>
  </si>
  <si>
    <t xml:space="preserve">         1749448.00</t>
  </si>
  <si>
    <t>*   GCCR/E-10302                  PUBLICIDAD Y PROPAG.</t>
  </si>
  <si>
    <t xml:space="preserve">        36061112.00</t>
  </si>
  <si>
    <t xml:space="preserve">        36061111.22</t>
  </si>
  <si>
    <t xml:space="preserve">        36015771.89</t>
  </si>
  <si>
    <t xml:space="preserve">        35615771.89</t>
  </si>
  <si>
    <t xml:space="preserve">           45340.11</t>
  </si>
  <si>
    <t xml:space="preserve">           45339.33</t>
  </si>
  <si>
    <t>*   GCCR/E-10303                  IMP., ENCUAD Y OTROS</t>
  </si>
  <si>
    <t xml:space="preserve">        10409912.00</t>
  </si>
  <si>
    <t xml:space="preserve">         7850854.40</t>
  </si>
  <si>
    <t xml:space="preserve">         7786266.40</t>
  </si>
  <si>
    <t xml:space="preserve">         2559057.60</t>
  </si>
  <si>
    <t>*   GCCR/E-10304                  TRANSPORTE DE BIENES</t>
  </si>
  <si>
    <t xml:space="preserve">          951890.00</t>
  </si>
  <si>
    <t xml:space="preserve">          772630.00</t>
  </si>
  <si>
    <t xml:space="preserve">          765300.00</t>
  </si>
  <si>
    <t xml:space="preserve">          179260.00</t>
  </si>
  <si>
    <t>*   GCCR/E-10306                  COM G.P.S.FIN Y COM.</t>
  </si>
  <si>
    <t xml:space="preserve">          120000.00</t>
  </si>
  <si>
    <t xml:space="preserve">           47052.50</t>
  </si>
  <si>
    <t xml:space="preserve">           72947.50</t>
  </si>
  <si>
    <t>*   GCCR/E-10307                  SERV TRANSF.ELEC.INF</t>
  </si>
  <si>
    <t xml:space="preserve">        10378017.00</t>
  </si>
  <si>
    <t xml:space="preserve">         7823632.55</t>
  </si>
  <si>
    <t xml:space="preserve">         2554384.45</t>
  </si>
  <si>
    <t>**  GCCR/E-104                    SERV DE GEST Y APOYO</t>
  </si>
  <si>
    <t xml:space="preserve">       473686149.76</t>
  </si>
  <si>
    <t xml:space="preserve">       473686148.66</t>
  </si>
  <si>
    <t xml:space="preserve">       465972687.44</t>
  </si>
  <si>
    <t xml:space="preserve">       409487177.09</t>
  </si>
  <si>
    <t xml:space="preserve">         7713462.32</t>
  </si>
  <si>
    <t xml:space="preserve">         7713461.22</t>
  </si>
  <si>
    <t>*   GCCR/E-10402                  SERVICIOS JURIDICOS</t>
  </si>
  <si>
    <t xml:space="preserve">        16800000.00</t>
  </si>
  <si>
    <t>*   GCCR/E-10403                  SERV. DE INGENIERIA</t>
  </si>
  <si>
    <t xml:space="preserve">        93850000.00</t>
  </si>
  <si>
    <t xml:space="preserve">        88670000.00</t>
  </si>
  <si>
    <t xml:space="preserve">         5180000.00</t>
  </si>
  <si>
    <t>*   GCCR/E-10404                  SERV.CIEN.ECON.Y SOC</t>
  </si>
  <si>
    <t xml:space="preserve">        29400000.00</t>
  </si>
  <si>
    <t>*   GCCR/E-10405                  SERV.DES.SIST.INFORM</t>
  </si>
  <si>
    <t xml:space="preserve">        60600000.00</t>
  </si>
  <si>
    <t xml:space="preserve">        60175000.00</t>
  </si>
  <si>
    <t xml:space="preserve">        30175000.00</t>
  </si>
  <si>
    <t xml:space="preserve">          425000.00</t>
  </si>
  <si>
    <t>*   GCCR/E-10406                  SERVICIOS GENERALES</t>
  </si>
  <si>
    <t xml:space="preserve">       269694609.76</t>
  </si>
  <si>
    <t xml:space="preserve">       269694608.86</t>
  </si>
  <si>
    <t xml:space="preserve">       268837800.44</t>
  </si>
  <si>
    <t xml:space="preserve">       242485232.09</t>
  </si>
  <si>
    <t xml:space="preserve">          856809.32</t>
  </si>
  <si>
    <t xml:space="preserve">          856808.42</t>
  </si>
  <si>
    <t>*   GCCR/E-10499                  OTROS SERV.GEST.APOY</t>
  </si>
  <si>
    <t xml:space="preserve">         3341540.00</t>
  </si>
  <si>
    <t xml:space="preserve">         3341539.80</t>
  </si>
  <si>
    <t xml:space="preserve">         2089887.00</t>
  </si>
  <si>
    <t xml:space="preserve">         1956945.00</t>
  </si>
  <si>
    <t xml:space="preserve">         1251653.00</t>
  </si>
  <si>
    <t xml:space="preserve">         1251652.80</t>
  </si>
  <si>
    <t>**  GCCR/E-105                    GAST. VIAJE Y TRANSP</t>
  </si>
  <si>
    <t xml:space="preserve">       291696685.78</t>
  </si>
  <si>
    <t xml:space="preserve">       265130569.83</t>
  </si>
  <si>
    <t xml:space="preserve">       255824419.83</t>
  </si>
  <si>
    <t xml:space="preserve">        26566115.95</t>
  </si>
  <si>
    <t>*   GCCR/E-10501                  TRANSP.DENT.DEL PAIS</t>
  </si>
  <si>
    <t xml:space="preserve">         4513105.00</t>
  </si>
  <si>
    <t xml:space="preserve">         2832175.00</t>
  </si>
  <si>
    <t xml:space="preserve">         2780470.00</t>
  </si>
  <si>
    <t xml:space="preserve">         1680930.00</t>
  </si>
  <si>
    <t>*   GCCR/E-10502                  VIATICOS DENTRO PAIS</t>
  </si>
  <si>
    <t xml:space="preserve">       262008973.78</t>
  </si>
  <si>
    <t xml:space="preserve">       241334532.64</t>
  </si>
  <si>
    <t xml:space="preserve">       232349037.64</t>
  </si>
  <si>
    <t xml:space="preserve">        20674441.14</t>
  </si>
  <si>
    <t>*   GCCR/E-10503                  TRANSPORTE EN EL EXT</t>
  </si>
  <si>
    <t xml:space="preserve">         6115363.00</t>
  </si>
  <si>
    <t xml:space="preserve">         5448473.22</t>
  </si>
  <si>
    <t xml:space="preserve">         5179523.22</t>
  </si>
  <si>
    <t xml:space="preserve">          666889.78</t>
  </si>
  <si>
    <t>*   GCCR/E-10504                  VIATICOS EN EXTERIOR</t>
  </si>
  <si>
    <t xml:space="preserve">        19059244.00</t>
  </si>
  <si>
    <t xml:space="preserve">        15515388.97</t>
  </si>
  <si>
    <t xml:space="preserve">         3543855.03</t>
  </si>
  <si>
    <t>**  GCCR/E-106                    SEGUROS REASEG Y OTR</t>
  </si>
  <si>
    <t xml:space="preserve">       266772683.00</t>
  </si>
  <si>
    <t xml:space="preserve">       257780134.00</t>
  </si>
  <si>
    <t xml:space="preserve">       257078486.00</t>
  </si>
  <si>
    <t xml:space="preserve">         8992549.00</t>
  </si>
  <si>
    <t>*   GCCR/E-10601                  SEGUROS</t>
  </si>
  <si>
    <t xml:space="preserve">       258772683.00</t>
  </si>
  <si>
    <t xml:space="preserve">       256266591.00</t>
  </si>
  <si>
    <t xml:space="preserve">       255564943.00</t>
  </si>
  <si>
    <t xml:space="preserve">         2506092.00</t>
  </si>
  <si>
    <t>*   GCCR/E-10602                  REASEGUROS</t>
  </si>
  <si>
    <t xml:space="preserve">         5000000.00</t>
  </si>
  <si>
    <t xml:space="preserve">         1513543.00</t>
  </si>
  <si>
    <t xml:space="preserve">         3486457.00</t>
  </si>
  <si>
    <t>*   GCCR/E-10603                  OBLIG.POR CONT.SEG</t>
  </si>
  <si>
    <t>**  GCCR/E-107                    CAPACIT. Y PROTOCOLO</t>
  </si>
  <si>
    <t xml:space="preserve">        36510831.00</t>
  </si>
  <si>
    <t xml:space="preserve">        36510830.20</t>
  </si>
  <si>
    <t xml:space="preserve">        31443653.20</t>
  </si>
  <si>
    <t xml:space="preserve">         5067177.80</t>
  </si>
  <si>
    <t xml:space="preserve">         5067177.00</t>
  </si>
  <si>
    <t>*   GCCR/E-10701                  ACTIV. CAPACITACION</t>
  </si>
  <si>
    <t xml:space="preserve">        33706219.00</t>
  </si>
  <si>
    <t xml:space="preserve">        29505306.20</t>
  </si>
  <si>
    <t xml:space="preserve">         4200912.80</t>
  </si>
  <si>
    <t>*   GCCR/E-10702                  ACTIV.PROTOCOL Y SOC</t>
  </si>
  <si>
    <t xml:space="preserve">         2804612.00</t>
  </si>
  <si>
    <t xml:space="preserve">         2804611.20</t>
  </si>
  <si>
    <t xml:space="preserve">         1938347.00</t>
  </si>
  <si>
    <t xml:space="preserve">          866265.00</t>
  </si>
  <si>
    <t xml:space="preserve">          866264.20</t>
  </si>
  <si>
    <t>**  GCCR/E-108                    MANTEN. Y REPARACION</t>
  </si>
  <si>
    <t xml:space="preserve">       326881146.38</t>
  </si>
  <si>
    <t xml:space="preserve">       326881145.80</t>
  </si>
  <si>
    <t xml:space="preserve">       318577994.04</t>
  </si>
  <si>
    <t xml:space="preserve">       317825594.04</t>
  </si>
  <si>
    <t xml:space="preserve">         8303152.34</t>
  </si>
  <si>
    <t xml:space="preserve">         8303151.76</t>
  </si>
  <si>
    <t>*   GCCR/E-10801                  MANT.EDIF.,LOC.YTERR</t>
  </si>
  <si>
    <t xml:space="preserve">       144861177.81</t>
  </si>
  <si>
    <t xml:space="preserve">       144861177.23</t>
  </si>
  <si>
    <t xml:space="preserve">       141822135.68</t>
  </si>
  <si>
    <t xml:space="preserve">         3039042.13</t>
  </si>
  <si>
    <t xml:space="preserve">         3039041.55</t>
  </si>
  <si>
    <t>*   GCCR/E-10803                  MANT.INSTAL.YOTR.OBR</t>
  </si>
  <si>
    <t>*   GCCR/E-10804                  MANT.Y REP.M.EQ.PROD</t>
  </si>
  <si>
    <t>*   GCCR/E-10805                  MANT.Y REP.EQ.TRANSP</t>
  </si>
  <si>
    <t xml:space="preserve">       139088191.57</t>
  </si>
  <si>
    <t xml:space="preserve">       137916727.34</t>
  </si>
  <si>
    <t xml:space="preserve">       137580877.34</t>
  </si>
  <si>
    <t xml:space="preserve">         1171464.23</t>
  </si>
  <si>
    <t>*   GCCR/E-10806                  MANT.Y REP.EQ.COMUNI</t>
  </si>
  <si>
    <t xml:space="preserve">         3318473.00</t>
  </si>
  <si>
    <t xml:space="preserve">         2576318.35</t>
  </si>
  <si>
    <t xml:space="preserve">         2416368.35</t>
  </si>
  <si>
    <t xml:space="preserve">          742154.65</t>
  </si>
  <si>
    <t>*   GCCR/E-10807                  MANT.Y REP.EQ.MOB.OF</t>
  </si>
  <si>
    <t xml:space="preserve">         5088225.00</t>
  </si>
  <si>
    <t xml:space="preserve">         4971967.20</t>
  </si>
  <si>
    <t xml:space="preserve">         4815367.20</t>
  </si>
  <si>
    <t xml:space="preserve">          116257.80</t>
  </si>
  <si>
    <t>*   GCCR/E-10808                  MANT.YREP.EQ.C.S.INF</t>
  </si>
  <si>
    <t xml:space="preserve">        34150018.00</t>
  </si>
  <si>
    <t xml:space="preserve">        31057483.47</t>
  </si>
  <si>
    <t xml:space="preserve">         3092534.53</t>
  </si>
  <si>
    <t>*   GCCR/E-10899                  MANT.Y REP.OTROS EQ.</t>
  </si>
  <si>
    <t xml:space="preserve">          375061.00</t>
  </si>
  <si>
    <t xml:space="preserve">          233362.00</t>
  </si>
  <si>
    <t xml:space="preserve">          133362.00</t>
  </si>
  <si>
    <t xml:space="preserve">          141699.00</t>
  </si>
  <si>
    <t>**  GCCR/E-199                    SERVICIOS DIVERSOS</t>
  </si>
  <si>
    <t xml:space="preserve">         5495233.00</t>
  </si>
  <si>
    <t xml:space="preserve">         4046232.50</t>
  </si>
  <si>
    <t xml:space="preserve">         3836232.50</t>
  </si>
  <si>
    <t xml:space="preserve">         1449000.50</t>
  </si>
  <si>
    <t>*   GCCR/E-19901                  SERV. DE REGULACION</t>
  </si>
  <si>
    <t xml:space="preserve">          160000.00</t>
  </si>
  <si>
    <t>*   GCCR/E-19902                  INT. MORAT. Y MULTAS</t>
  </si>
  <si>
    <t xml:space="preserve">         1047233.00</t>
  </si>
  <si>
    <t xml:space="preserve">         1047232.27</t>
  </si>
  <si>
    <t xml:space="preserve">               0.73</t>
  </si>
  <si>
    <t>*   GCCR/E-19905                  DEDUCIBLES</t>
  </si>
  <si>
    <t xml:space="preserve">         3788000.00</t>
  </si>
  <si>
    <t xml:space="preserve">         2995739.23</t>
  </si>
  <si>
    <t xml:space="preserve">         2785739.23</t>
  </si>
  <si>
    <t xml:space="preserve">          792260.77</t>
  </si>
  <si>
    <t>*   GCCR/E-19999                  OTRO SERV.NO ESPECIF</t>
  </si>
  <si>
    <t xml:space="preserve">            3261.00</t>
  </si>
  <si>
    <t xml:space="preserve">          496739.00</t>
  </si>
  <si>
    <t>*** GCCR/E-2                      MATERIALES Y SUMINIS</t>
  </si>
  <si>
    <t xml:space="preserve">       728221705.83</t>
  </si>
  <si>
    <t xml:space="preserve">       690013365.72</t>
  </si>
  <si>
    <t xml:space="preserve">       676551106.52</t>
  </si>
  <si>
    <t xml:space="preserve">        38208340.11</t>
  </si>
  <si>
    <t>**  GCCR/E-201                    PRODUC QUIM Y CONEX</t>
  </si>
  <si>
    <t xml:space="preserve">       516383770.74</t>
  </si>
  <si>
    <t xml:space="preserve">       492503959.05</t>
  </si>
  <si>
    <t xml:space="preserve">       480326234.05</t>
  </si>
  <si>
    <t xml:space="preserve">        23879811.69</t>
  </si>
  <si>
    <t>*   GCCR/E-20101                  COMB Y LUBRICANTES</t>
  </si>
  <si>
    <t xml:space="preserve">       267656358.20</t>
  </si>
  <si>
    <t xml:space="preserve">       250033411.01</t>
  </si>
  <si>
    <t xml:space="preserve">       238105686.01</t>
  </si>
  <si>
    <t xml:space="preserve">        17622947.19</t>
  </si>
  <si>
    <t>*   GCCR/E-20102                  PROD FARMAC Y MEDIC.</t>
  </si>
  <si>
    <t xml:space="preserve">         3370000.00</t>
  </si>
  <si>
    <t xml:space="preserve">         3344605.00</t>
  </si>
  <si>
    <t xml:space="preserve">         3094605.00</t>
  </si>
  <si>
    <t xml:space="preserve">           25395.00</t>
  </si>
  <si>
    <t>*   GCCR/E-20104                  TINTAS, PINT.Y DILUY</t>
  </si>
  <si>
    <t xml:space="preserve">        35767352.04</t>
  </si>
  <si>
    <t xml:space="preserve">        29631469.01</t>
  </si>
  <si>
    <t xml:space="preserve">         6135883.03</t>
  </si>
  <si>
    <t>*   GCCR/E-20199                  OTR.PROD.QUIM YCONEX</t>
  </si>
  <si>
    <t xml:space="preserve">       209590060.50</t>
  </si>
  <si>
    <t xml:space="preserve">       209494474.03</t>
  </si>
  <si>
    <t xml:space="preserve">           95586.47</t>
  </si>
  <si>
    <t>**  GCCR/E-202                    ALIMEN Y PRODUC AGRO</t>
  </si>
  <si>
    <t xml:space="preserve">        75502529.00</t>
  </si>
  <si>
    <t xml:space="preserve">        75135796.21</t>
  </si>
  <si>
    <t xml:space="preserve">        74720646.71</t>
  </si>
  <si>
    <t xml:space="preserve">          366732.79</t>
  </si>
  <si>
    <t>*   GCCR/E-20202                  PROD AGROFORESTALES</t>
  </si>
  <si>
    <t xml:space="preserve">        56725079.00</t>
  </si>
  <si>
    <t xml:space="preserve">        56604249.20</t>
  </si>
  <si>
    <t xml:space="preserve">          120829.80</t>
  </si>
  <si>
    <t>*   GCCR/E-20203                  ALIMENTOS Y BEBIDAS</t>
  </si>
  <si>
    <t xml:space="preserve">         6141450.00</t>
  </si>
  <si>
    <t xml:space="preserve">         5896195.01</t>
  </si>
  <si>
    <t xml:space="preserve">         5481045.51</t>
  </si>
  <si>
    <t xml:space="preserve">          245254.99</t>
  </si>
  <si>
    <t>*   GCCR/E-20204                  ALIM. PARA ANIMALES</t>
  </si>
  <si>
    <t xml:space="preserve">        12636000.00</t>
  </si>
  <si>
    <t xml:space="preserve">        12635352.00</t>
  </si>
  <si>
    <t xml:space="preserve">             648.00</t>
  </si>
  <si>
    <t>**  GCCR/E-203                    MATER P.CONST Y MANT</t>
  </si>
  <si>
    <t xml:space="preserve">        62643452.09</t>
  </si>
  <si>
    <t xml:space="preserve">        59499003.71</t>
  </si>
  <si>
    <t xml:space="preserve">        59121645.27</t>
  </si>
  <si>
    <t xml:space="preserve">         3144448.38</t>
  </si>
  <si>
    <t>*   GCCR/E-20301                  MATERIALES YPROD MET</t>
  </si>
  <si>
    <t xml:space="preserve">         9303932.00</t>
  </si>
  <si>
    <t xml:space="preserve">         8106749.90</t>
  </si>
  <si>
    <t xml:space="preserve">         7919249.90</t>
  </si>
  <si>
    <t xml:space="preserve">         1197182.10</t>
  </si>
  <si>
    <t>*   GCCR/E-20302                  MAT Y PROD.MIN.Y ASF</t>
  </si>
  <si>
    <t xml:space="preserve">         4080210.00</t>
  </si>
  <si>
    <t xml:space="preserve">         3492696.00</t>
  </si>
  <si>
    <t xml:space="preserve">          587514.00</t>
  </si>
  <si>
    <t>*   GCCR/E-20303                  MADERA Y SUS DERIV</t>
  </si>
  <si>
    <t xml:space="preserve">          646983.09</t>
  </si>
  <si>
    <t xml:space="preserve">          498572.50</t>
  </si>
  <si>
    <t xml:space="preserve">          148410.59</t>
  </si>
  <si>
    <t>*   GCCR/E-20304                  MAT.YPROD.ELEC,TEL.C</t>
  </si>
  <si>
    <t xml:space="preserve">         4758150.00</t>
  </si>
  <si>
    <t xml:space="preserve">         4125571.81</t>
  </si>
  <si>
    <t xml:space="preserve">          632578.19</t>
  </si>
  <si>
    <t>*   GCCR/E-20305                  MATER. Y PROD VIDRIO</t>
  </si>
  <si>
    <t xml:space="preserve">          340973.00</t>
  </si>
  <si>
    <t xml:space="preserve">           30973.00</t>
  </si>
  <si>
    <t xml:space="preserve">          310000.00</t>
  </si>
  <si>
    <t>*   GCCR/E-20306                  MAT. Y PROD PLASTICO</t>
  </si>
  <si>
    <t xml:space="preserve">        32739637.00</t>
  </si>
  <si>
    <t xml:space="preserve">        32634636.50</t>
  </si>
  <si>
    <t xml:space="preserve">        32444778.06</t>
  </si>
  <si>
    <t xml:space="preserve">          105000.50</t>
  </si>
  <si>
    <t>*   GCCR/E-20399                  OTR.MAT.YP.USO CONST</t>
  </si>
  <si>
    <t xml:space="preserve">        10773567.00</t>
  </si>
  <si>
    <t xml:space="preserve">        10609804.00</t>
  </si>
  <si>
    <t xml:space="preserve">          163763.00</t>
  </si>
  <si>
    <t>**  GCCR/E-204                    HERRAM REPUE Y ACCES</t>
  </si>
  <si>
    <t xml:space="preserve">        36381926.00</t>
  </si>
  <si>
    <t xml:space="preserve">        32158545.90</t>
  </si>
  <si>
    <t xml:space="preserve">        32153645.90</t>
  </si>
  <si>
    <t xml:space="preserve">         4223380.10</t>
  </si>
  <si>
    <t>*   GCCR/E-20401                  HERRAM.E INSTRUMENTO</t>
  </si>
  <si>
    <t xml:space="preserve">          550420.00</t>
  </si>
  <si>
    <t xml:space="preserve">          469338.41</t>
  </si>
  <si>
    <t xml:space="preserve">           81081.59</t>
  </si>
  <si>
    <t>*   GCCR/E-20402                  REP.Y ACCESORIOS</t>
  </si>
  <si>
    <t xml:space="preserve">        35831506.00</t>
  </si>
  <si>
    <t xml:space="preserve">        31689207.49</t>
  </si>
  <si>
    <t xml:space="preserve">        31684307.49</t>
  </si>
  <si>
    <t xml:space="preserve">         4142298.51</t>
  </si>
  <si>
    <t>**  GCCR/E-299                    UTILES MAT Y SUM DIV</t>
  </si>
  <si>
    <t xml:space="preserve">        37310028.00</t>
  </si>
  <si>
    <t xml:space="preserve">        30716060.85</t>
  </si>
  <si>
    <t xml:space="preserve">        30228934.59</t>
  </si>
  <si>
    <t xml:space="preserve">         6593967.15</t>
  </si>
  <si>
    <t>*   GCCR/E-29901                  UT.Y MAT.OF.Y COMP.</t>
  </si>
  <si>
    <t xml:space="preserve">         7653494.00</t>
  </si>
  <si>
    <t xml:space="preserve">         6941905.03</t>
  </si>
  <si>
    <t xml:space="preserve">          711588.97</t>
  </si>
  <si>
    <t>*   GCCR/E-29902                  UT.Y MAT.MED,H.Y INV</t>
  </si>
  <si>
    <t xml:space="preserve">          932534.00</t>
  </si>
  <si>
    <t xml:space="preserve">          834590.00</t>
  </si>
  <si>
    <t xml:space="preserve">           97944.00</t>
  </si>
  <si>
    <t>*   GCCR/E-29903                  PROD.PAPEL,CART.EIMP</t>
  </si>
  <si>
    <t xml:space="preserve">        13831956.00</t>
  </si>
  <si>
    <t xml:space="preserve">        11596681.67</t>
  </si>
  <si>
    <t xml:space="preserve">         2235274.33</t>
  </si>
  <si>
    <t>*   GCCR/E-29904                  TEXTILES Y VESTUARIO</t>
  </si>
  <si>
    <t xml:space="preserve">         4378220.00</t>
  </si>
  <si>
    <t xml:space="preserve">         4093007.10</t>
  </si>
  <si>
    <t xml:space="preserve">          285212.90</t>
  </si>
  <si>
    <t>*   GCCR/E-29905                  UTILES Y MATER.LIMP</t>
  </si>
  <si>
    <t xml:space="preserve">         5743824.00</t>
  </si>
  <si>
    <t xml:space="preserve">         5147166.38</t>
  </si>
  <si>
    <t xml:space="preserve">         4660040.12</t>
  </si>
  <si>
    <t xml:space="preserve">          596657.62</t>
  </si>
  <si>
    <t>*   GCCR/E-29906                  UTILES YMAT.RESG.SEG</t>
  </si>
  <si>
    <t xml:space="preserve">         1600000.00</t>
  </si>
  <si>
    <t xml:space="preserve">          154025.00</t>
  </si>
  <si>
    <t xml:space="preserve">         1445975.00</t>
  </si>
  <si>
    <t>*   GCCR/E-29907                  UTILES YMAT.COC.YCOM</t>
  </si>
  <si>
    <t xml:space="preserve">          840000.00</t>
  </si>
  <si>
    <t xml:space="preserve">          445473.75</t>
  </si>
  <si>
    <t xml:space="preserve">          394526.25</t>
  </si>
  <si>
    <t>*   GCCR/E-29999                  OTR.UT,MAT Y SUM.DIV</t>
  </si>
  <si>
    <t xml:space="preserve">         2330000.00</t>
  </si>
  <si>
    <t xml:space="preserve">         1503211.92</t>
  </si>
  <si>
    <t xml:space="preserve">          826788.08</t>
  </si>
  <si>
    <t>*** GCCR/E-3                      INTERESES Y COMIS.</t>
  </si>
  <si>
    <t xml:space="preserve">        14159256.00</t>
  </si>
  <si>
    <t xml:space="preserve">        14159255.08</t>
  </si>
  <si>
    <t xml:space="preserve">               0.92</t>
  </si>
  <si>
    <t>**  GCCR/E-302                    INT SOBRE PRESTAMOS</t>
  </si>
  <si>
    <t>*   GCCR/E-30202                  INT.S/PREST ORG DESC</t>
  </si>
  <si>
    <t>*** GCCR/E-5                      BIENES DURADEROS</t>
  </si>
  <si>
    <t xml:space="preserve">       344899596.35</t>
  </si>
  <si>
    <t xml:space="preserve">       329647251.65</t>
  </si>
  <si>
    <t xml:space="preserve">       317847251.65</t>
  </si>
  <si>
    <t xml:space="preserve">        15252344.70</t>
  </si>
  <si>
    <t>**  GCCR/E-501                    MAQ, EQUIPO Y MOB</t>
  </si>
  <si>
    <t xml:space="preserve">       333906121.35</t>
  </si>
  <si>
    <t xml:space="preserve">       318653776.65</t>
  </si>
  <si>
    <t xml:space="preserve">       306853776.65</t>
  </si>
  <si>
    <t>*   GCCR/E-50101                  MAQ.Y EQ. PRODUCCION</t>
  </si>
  <si>
    <t xml:space="preserve">          653357.00</t>
  </si>
  <si>
    <t xml:space="preserve">          153356.25</t>
  </si>
  <si>
    <t xml:space="preserve">          500000.75</t>
  </si>
  <si>
    <t>*   GCCR/E-50102                  EQUIPO DE TRANSPORTE</t>
  </si>
  <si>
    <t xml:space="preserve">       103309952.00</t>
  </si>
  <si>
    <t xml:space="preserve">        96108911.16</t>
  </si>
  <si>
    <t xml:space="preserve">         7201040.84</t>
  </si>
  <si>
    <t>*   GCCR/E-50103                  EQ. DE COMUNICACION</t>
  </si>
  <si>
    <t xml:space="preserve">        19838677.00</t>
  </si>
  <si>
    <t xml:space="preserve">        17609155.64</t>
  </si>
  <si>
    <t xml:space="preserve">         2229521.36</t>
  </si>
  <si>
    <t>*   GCCR/E-50104                  EQUIPO Y MOB. OFIC.</t>
  </si>
  <si>
    <t xml:space="preserve">        77876886.04</t>
  </si>
  <si>
    <t xml:space="preserve">        76913711.39</t>
  </si>
  <si>
    <t xml:space="preserve">          963174.65</t>
  </si>
  <si>
    <t>*   GCCR/E-50105                  EQ.Y PROGR. COMPUTO</t>
  </si>
  <si>
    <t xml:space="preserve">        83467983.31</t>
  </si>
  <si>
    <t xml:space="preserve">        82206697.63</t>
  </si>
  <si>
    <t xml:space="preserve">        70406697.63</t>
  </si>
  <si>
    <t xml:space="preserve">         1261285.68</t>
  </si>
  <si>
    <t>*   GCCR/E-50106                  EQ.SANIT, LAB. E INV</t>
  </si>
  <si>
    <t xml:space="preserve">         1000000.00</t>
  </si>
  <si>
    <t xml:space="preserve">          781007.87</t>
  </si>
  <si>
    <t xml:space="preserve">          218992.13</t>
  </si>
  <si>
    <t>*   GCCR/E-50107                  EQ.YMOB.EDUC,DEP.Y R</t>
  </si>
  <si>
    <t xml:space="preserve">          838342.00</t>
  </si>
  <si>
    <t xml:space="preserve">          161658.00</t>
  </si>
  <si>
    <t>*   GCCR/E-50199                  MAQ,EQ Y MOV.DIVERSO</t>
  </si>
  <si>
    <t xml:space="preserve">        46759266.00</t>
  </si>
  <si>
    <t xml:space="preserve">        44042594.71</t>
  </si>
  <si>
    <t xml:space="preserve">         2716671.29</t>
  </si>
  <si>
    <t>**  GCCR/E-502                    CONST, ADIC YMEJORAS</t>
  </si>
  <si>
    <t xml:space="preserve">        10993475.00</t>
  </si>
  <si>
    <t>*   GCCR/E-50201                  EDIFICIOS</t>
  </si>
  <si>
    <t>*   GCCR/E-50202                  VIAS COMUN.TERRESTRE</t>
  </si>
  <si>
    <t>*** GCCR/E-6                      TRANSF. CORRIENTES</t>
  </si>
  <si>
    <t xml:space="preserve">     22972727921.00</t>
  </si>
  <si>
    <t xml:space="preserve">     22972727913.34</t>
  </si>
  <si>
    <t xml:space="preserve">     22887599674.73</t>
  </si>
  <si>
    <t xml:space="preserve">     22789183944.43</t>
  </si>
  <si>
    <t xml:space="preserve">        85128246.27</t>
  </si>
  <si>
    <t xml:space="preserve">        85128238.61</t>
  </si>
  <si>
    <t>**  GCCR/E-601                    TRANSF CTES S. PUB</t>
  </si>
  <si>
    <t xml:space="preserve">     22399829527.00</t>
  </si>
  <si>
    <t xml:space="preserve">     22399829519.34</t>
  </si>
  <si>
    <t xml:space="preserve">     22382123485.37</t>
  </si>
  <si>
    <t xml:space="preserve">        17706041.63</t>
  </si>
  <si>
    <t xml:space="preserve">        17706033.97</t>
  </si>
  <si>
    <t>*   GCCR/E-60102                  TRANSF.CTE ORG.DESC</t>
  </si>
  <si>
    <t xml:space="preserve">      8620383667.00</t>
  </si>
  <si>
    <t xml:space="preserve">      8620383662.34</t>
  </si>
  <si>
    <t xml:space="preserve">      8620383639.84</t>
  </si>
  <si>
    <t xml:space="preserve">              27.16</t>
  </si>
  <si>
    <t xml:space="preserve">              22.50</t>
  </si>
  <si>
    <t xml:space="preserve">    GCCR/E6010220316900           INTA</t>
  </si>
  <si>
    <t xml:space="preserve">       300000000.00</t>
  </si>
  <si>
    <t xml:space="preserve">    GCCR/E6010220416900           SERV.FITOSANITARIO E</t>
  </si>
  <si>
    <t xml:space="preserve">       733333334.00</t>
  </si>
  <si>
    <t xml:space="preserve">       733333329.34</t>
  </si>
  <si>
    <t xml:space="preserve">               4.66</t>
  </si>
  <si>
    <t xml:space="preserve">    GCCR/E6010220516900           SERV.N.AL SALUD ANIM</t>
  </si>
  <si>
    <t xml:space="preserve">      7462650333.00</t>
  </si>
  <si>
    <t xml:space="preserve">      7462650310.50</t>
  </si>
  <si>
    <t xml:space="preserve">    GCCR/E6010220616900           OFICINA N.AL SEMILLA</t>
  </si>
  <si>
    <t xml:space="preserve">        72800000.00</t>
  </si>
  <si>
    <t xml:space="preserve">    GCCR/E6010228016900           CONSEJO N.AL CLUBES</t>
  </si>
  <si>
    <t xml:space="preserve">        51600000.00</t>
  </si>
  <si>
    <t>*   GCCR/E-60103                  TRANSF.CTE I.D.NOE</t>
  </si>
  <si>
    <t xml:space="preserve">      5844779194.00</t>
  </si>
  <si>
    <t xml:space="preserve">      5844779191.00</t>
  </si>
  <si>
    <t xml:space="preserve">      5827073179.53</t>
  </si>
  <si>
    <t xml:space="preserve">        17706014.47</t>
  </si>
  <si>
    <t xml:space="preserve">        17706011.47</t>
  </si>
  <si>
    <t xml:space="preserve">    GCCR/E6010320016900           CCSS CONT.EST S.PENS</t>
  </si>
  <si>
    <t xml:space="preserve">        22417104.00</t>
  </si>
  <si>
    <t xml:space="preserve">        22417103.00</t>
  </si>
  <si>
    <t xml:space="preserve">        20442729.68</t>
  </si>
  <si>
    <t xml:space="preserve">         1974374.32</t>
  </si>
  <si>
    <t xml:space="preserve">         1974373.32</t>
  </si>
  <si>
    <t xml:space="preserve">    GCCR/E6010320017000           CCSS CONT.EST S.PENS</t>
  </si>
  <si>
    <t xml:space="preserve">         3138954.00</t>
  </si>
  <si>
    <t xml:space="preserve">         2789338.32</t>
  </si>
  <si>
    <t xml:space="preserve">          349615.68</t>
  </si>
  <si>
    <t xml:space="preserve">    GCCR/E6010320017500           CCSS CONT.EST S.PENS</t>
  </si>
  <si>
    <t xml:space="preserve">        32291671.00</t>
  </si>
  <si>
    <t xml:space="preserve">        32291670.00</t>
  </si>
  <si>
    <t xml:space="preserve">        30449803.27</t>
  </si>
  <si>
    <t xml:space="preserve">         1841867.73</t>
  </si>
  <si>
    <t xml:space="preserve">         1841866.73</t>
  </si>
  <si>
    <t xml:space="preserve">    GCCR/E6010320216900           CCSS CONT.EST S.SALU</t>
  </si>
  <si>
    <t xml:space="preserve">        13668966.00</t>
  </si>
  <si>
    <t xml:space="preserve">        11478447.68</t>
  </si>
  <si>
    <t xml:space="preserve">         2190518.32</t>
  </si>
  <si>
    <t xml:space="preserve">    GCCR/E6010320217000           CCSS CONT.EST S.SALU</t>
  </si>
  <si>
    <t xml:space="preserve">         1913996.00</t>
  </si>
  <si>
    <t xml:space="preserve">         1700816.06</t>
  </si>
  <si>
    <t xml:space="preserve">          213179.94</t>
  </si>
  <si>
    <t xml:space="preserve">    GCCR/E6010320217500           CCSS CONT.EST S.SALU</t>
  </si>
  <si>
    <t xml:space="preserve">        19690043.00</t>
  </si>
  <si>
    <t xml:space="preserve">        19690042.00</t>
  </si>
  <si>
    <t xml:space="preserve">        19553584.62</t>
  </si>
  <si>
    <t xml:space="preserve">          136458.38</t>
  </si>
  <si>
    <t xml:space="preserve">          136457.38</t>
  </si>
  <si>
    <t xml:space="preserve">    GCCR/E6010320916900           UCR - SEDE REG.LIMON</t>
  </si>
  <si>
    <t xml:space="preserve">         6700000.00</t>
  </si>
  <si>
    <t xml:space="preserve">         6699999.90</t>
  </si>
  <si>
    <t xml:space="preserve">               0.10</t>
  </si>
  <si>
    <t xml:space="preserve">    GCCR/E6010322516900           INCOPESCA</t>
  </si>
  <si>
    <t xml:space="preserve">      2113300000.00</t>
  </si>
  <si>
    <t xml:space="preserve">    GCCR/E6010322816900           SENARA</t>
  </si>
  <si>
    <t xml:space="preserve">      3620658460.00</t>
  </si>
  <si>
    <t xml:space="preserve">    GCCR/E6010328016900           INCAFE</t>
  </si>
  <si>
    <t xml:space="preserve">        11000000.00</t>
  </si>
  <si>
    <t>*   GCCR/E-60105                  TRANSF.CTE E.P.NOF.</t>
  </si>
  <si>
    <t xml:space="preserve">      7934666666.00</t>
  </si>
  <si>
    <t xml:space="preserve">    GCCR/E6010527016900           CNP</t>
  </si>
  <si>
    <t>**  GCCR/E-602                    TRANSF CTES A PERS</t>
  </si>
  <si>
    <t xml:space="preserve">         6135260.00</t>
  </si>
  <si>
    <t xml:space="preserve">         5014983.82</t>
  </si>
  <si>
    <t xml:space="preserve">         1120276.18</t>
  </si>
  <si>
    <t>*   GCCR/E-60201                  BECAS A FUNCIONARIOS</t>
  </si>
  <si>
    <t>**  GCCR/E-603                    PRESTACIONES</t>
  </si>
  <si>
    <t xml:space="preserve">       277805358.00</t>
  </si>
  <si>
    <t xml:space="preserve">       211503442.71</t>
  </si>
  <si>
    <t xml:space="preserve">       175729944.59</t>
  </si>
  <si>
    <t xml:space="preserve">        66301915.29</t>
  </si>
  <si>
    <t>*   GCCR/E-60301                  PRESTACIONES LEGALES</t>
  </si>
  <si>
    <t xml:space="preserve">       208744082.00</t>
  </si>
  <si>
    <t xml:space="preserve">       155469956.03</t>
  </si>
  <si>
    <t xml:space="preserve">       119696457.91</t>
  </si>
  <si>
    <t xml:space="preserve">        53274125.97</t>
  </si>
  <si>
    <t>*   GCCR/E-60399                  OTRAS PRESTACIONES</t>
  </si>
  <si>
    <t xml:space="preserve">        69061276.00</t>
  </si>
  <si>
    <t xml:space="preserve">        56033486.68</t>
  </si>
  <si>
    <t xml:space="preserve">        13027789.32</t>
  </si>
  <si>
    <t>**  GCCR/E-606                    OTR.TRANSF.CTE SPRIV</t>
  </si>
  <si>
    <t xml:space="preserve">        64326764.00</t>
  </si>
  <si>
    <t xml:space="preserve">        64326761.83</t>
  </si>
  <si>
    <t xml:space="preserve">         1684529.65</t>
  </si>
  <si>
    <t xml:space="preserve">               2.17</t>
  </si>
  <si>
    <t>*   GCCR/E-60601                  INDEMNIZACIONES</t>
  </si>
  <si>
    <t>**  GCCR/E-607                    TRANSF CTES AL S.EXT</t>
  </si>
  <si>
    <t xml:space="preserve">       224631012.00</t>
  </si>
  <si>
    <t xml:space="preserve">       224631001.00</t>
  </si>
  <si>
    <t xml:space="preserve">              11.00</t>
  </si>
  <si>
    <t>*   GCCR/E-60701                  TRANSF.C.TE ORG.INT.</t>
  </si>
  <si>
    <t xml:space="preserve">    GCCR/E6070121116900           ORG.LATINOAMERICANA</t>
  </si>
  <si>
    <t xml:space="preserve">         4295025.00</t>
  </si>
  <si>
    <t xml:space="preserve">    GCCR/E6070121216900           SECRETARIA GENERAL I</t>
  </si>
  <si>
    <t xml:space="preserve">        12578409.00</t>
  </si>
  <si>
    <t xml:space="preserve">        12578400.00</t>
  </si>
  <si>
    <t xml:space="preserve">               9.00</t>
  </si>
  <si>
    <t xml:space="preserve">    GCCR/E6070133516900           ORG.NACIONES UNIDAS</t>
  </si>
  <si>
    <t xml:space="preserve">       127368578.00</t>
  </si>
  <si>
    <t xml:space="preserve">       127368576.00</t>
  </si>
  <si>
    <t xml:space="preserve">               2.00</t>
  </si>
  <si>
    <t xml:space="preserve">    GCCR/E6070140016900           C.AGRO.TROP.INV.ENSE</t>
  </si>
  <si>
    <t xml:space="preserve">        25250000.00</t>
  </si>
  <si>
    <t xml:space="preserve">    GCCR/E6070142016900           PROG.COOPER.AGR.REG.</t>
  </si>
  <si>
    <t xml:space="preserve">        22725000.00</t>
  </si>
  <si>
    <t xml:space="preserve">    GCCR/E6070147816900           INST.INTERAMERICANO</t>
  </si>
  <si>
    <t xml:space="preserve">        30704000.00</t>
  </si>
  <si>
    <t xml:space="preserve">    GCCR/E6070147916900           FEPALE</t>
  </si>
  <si>
    <t xml:space="preserve">         1710000.00</t>
  </si>
  <si>
    <t>*** GCCR/E-7                      TRANSF. DE CAPITAL</t>
  </si>
  <si>
    <t xml:space="preserve">      4349300000.00</t>
  </si>
  <si>
    <t xml:space="preserve">      4294285913.00</t>
  </si>
  <si>
    <t xml:space="preserve">      4290816783.00</t>
  </si>
  <si>
    <t xml:space="preserve">        55014087.00</t>
  </si>
  <si>
    <t>**  GCCR/E-701                    TRANSF DE CTAL S PUB</t>
  </si>
  <si>
    <t xml:space="preserve">      1419000000.00</t>
  </si>
  <si>
    <t>*   GCCR/E-70103                  TRANSF.CTAL INS.DNE</t>
  </si>
  <si>
    <t xml:space="preserve">       252000000.00</t>
  </si>
  <si>
    <t xml:space="preserve">    GCCR/E7010320017500           INST.CAFE COSTA RICA</t>
  </si>
  <si>
    <t>*   GCCR/E-70104                  TRANSF.CTAL GOB.LOC</t>
  </si>
  <si>
    <t xml:space="preserve">       167000000.00</t>
  </si>
  <si>
    <t xml:space="preserve">    GCCR/E7010428718500           MUN.TALAMANCA.</t>
  </si>
  <si>
    <t xml:space="preserve">        87000000.00</t>
  </si>
  <si>
    <t xml:space="preserve">    GCCR/E7010433417500           MUNI ALAJUELA</t>
  </si>
  <si>
    <t xml:space="preserve">        80000000.00</t>
  </si>
  <si>
    <t>*   GCCR/E-70105                  TRANSF.CTAL E.P.N.F.</t>
  </si>
  <si>
    <t xml:space="preserve">      1000000000.00</t>
  </si>
  <si>
    <t xml:space="preserve">    GCCR/E7010527016900           INDER</t>
  </si>
  <si>
    <t>**  GCCR/E-702                    TRANSF DE CTAL PERS</t>
  </si>
  <si>
    <t xml:space="preserve">        13444644.00</t>
  </si>
  <si>
    <t xml:space="preserve">        13182195.00</t>
  </si>
  <si>
    <t xml:space="preserve">          262449.00</t>
  </si>
  <si>
    <t>*   GCCR/E-70201                  TRANSF.CTAL A PERS</t>
  </si>
  <si>
    <t xml:space="preserve">    GCCR/E7020120017500           TRANSF.C.TAL A PERSO</t>
  </si>
  <si>
    <t>**  GCCR/E-703                    TRANSF.CTAL EPSFL</t>
  </si>
  <si>
    <t xml:space="preserve">      2813473734.00</t>
  </si>
  <si>
    <t xml:space="preserve">      2758722096.00</t>
  </si>
  <si>
    <t xml:space="preserve">      2755252966.00</t>
  </si>
  <si>
    <t xml:space="preserve">        54751638.00</t>
  </si>
  <si>
    <t>*   GCCR/E-70301                  TRANSF.CTAL A ASOC</t>
  </si>
  <si>
    <t xml:space="preserve">      1262032221.00</t>
  </si>
  <si>
    <t xml:space="preserve">      1210080198.00</t>
  </si>
  <si>
    <t xml:space="preserve">      1206611068.00</t>
  </si>
  <si>
    <t xml:space="preserve">        51952023.00</t>
  </si>
  <si>
    <t xml:space="preserve">    GCCR/E7030120517500           TRANSF.C.TAL A ASOCI</t>
  </si>
  <si>
    <t xml:space="preserve">           10000.00</t>
  </si>
  <si>
    <t xml:space="preserve">    GCCR/E7030128618500           ASOC.PEQUEﾑOS AGRICU</t>
  </si>
  <si>
    <t xml:space="preserve">        48500000.00</t>
  </si>
  <si>
    <t xml:space="preserve">    GCCR/E7030130016900           FEDERACION REG.CENTR</t>
  </si>
  <si>
    <t xml:space="preserve">        34700000.00</t>
  </si>
  <si>
    <t xml:space="preserve">    GCCR/E7030131016900           FEDERACION REG.CENTR</t>
  </si>
  <si>
    <t xml:space="preserve">        10800000.00</t>
  </si>
  <si>
    <t xml:space="preserve">    GCCR/E7030125817500           ASOC.HORT.IRAZﾚ</t>
  </si>
  <si>
    <t xml:space="preserve">       100000000.00</t>
  </si>
  <si>
    <t xml:space="preserve">    GCCR/E7030130717500           ASOC.DES.SABALITO C.</t>
  </si>
  <si>
    <t xml:space="preserve">        26000000.00</t>
  </si>
  <si>
    <t xml:space="preserve">    GCCR/E7030130817500           ASOC.  PORCICULTORES</t>
  </si>
  <si>
    <t xml:space="preserve">       189000000.00</t>
  </si>
  <si>
    <t xml:space="preserve">    GCCR/E7030130917500           ASOC. PYM AGR. TEJAR</t>
  </si>
  <si>
    <t xml:space="preserve">        78000000.00</t>
  </si>
  <si>
    <t xml:space="preserve">    GCCR/E7030131017500           ASOC.PROD.ZARCERO</t>
  </si>
  <si>
    <t xml:space="preserve">        50000000.00</t>
  </si>
  <si>
    <t xml:space="preserve">    GCCR/E7030131117500           ASOC.TALITA CUMI.</t>
  </si>
  <si>
    <t xml:space="preserve">        40100000.00</t>
  </si>
  <si>
    <t xml:space="preserve">    GCCR/E7030124717500           ASOC. APIC. JICARAL</t>
  </si>
  <si>
    <t xml:space="preserve">        80950000.00</t>
  </si>
  <si>
    <t xml:space="preserve">    GCCR/E7030132017500           ASOC.PROD.SAN BOSCO</t>
  </si>
  <si>
    <t xml:space="preserve">        70000000.00</t>
  </si>
  <si>
    <t xml:space="preserve">    GCCR/E7030132217500           ASOC. PROD. GUAGARAL</t>
  </si>
  <si>
    <t xml:space="preserve">        64178000.00</t>
  </si>
  <si>
    <t xml:space="preserve">    GCCR/E7030132817500           ASOC. DES. INDG. BOR</t>
  </si>
  <si>
    <t xml:space="preserve">       118850000.00</t>
  </si>
  <si>
    <t xml:space="preserve">    GCCR/E7030132917500           ASOC. CAMARA PESCADO</t>
  </si>
  <si>
    <t xml:space="preserve">    GCCR/E7030133017500           ASOC. CAMARA PALANG</t>
  </si>
  <si>
    <t xml:space="preserve">    GCCR/E7030133317500           ASOC, FAM. UNIDAS NA</t>
  </si>
  <si>
    <t xml:space="preserve">        12000000.00</t>
  </si>
  <si>
    <t xml:space="preserve">    GCCR/E7030120617500           TRASF CAP. ASOCIACIO</t>
  </si>
  <si>
    <t xml:space="preserve">        30374119.00</t>
  </si>
  <si>
    <t xml:space="preserve">        26932096.00</t>
  </si>
  <si>
    <t xml:space="preserve">        23462966.00</t>
  </si>
  <si>
    <t xml:space="preserve">         3442023.00</t>
  </si>
  <si>
    <t xml:space="preserve">    GCCR/E7030133417500           ASOC. CAMARA GANADER</t>
  </si>
  <si>
    <t xml:space="preserve">       108570102.00</t>
  </si>
  <si>
    <t>*   GCCR/E-70302                  TRANSF. CTAL A FUND.</t>
  </si>
  <si>
    <t xml:space="preserve">       366300000.00</t>
  </si>
  <si>
    <t xml:space="preserve">    GCCR/E7030224117500           FUND.FOMENTO PROMOCI</t>
  </si>
  <si>
    <t xml:space="preserve">    GCCR/E7030227517500           FUND. PARA DES ACADE</t>
  </si>
  <si>
    <t>*   GCCR/E-70303                  TRANSF.CTAL A COOP.</t>
  </si>
  <si>
    <t xml:space="preserve">       332181333.00</t>
  </si>
  <si>
    <t xml:space="preserve">       329381718.00</t>
  </si>
  <si>
    <t xml:space="preserve">         2799615.00</t>
  </si>
  <si>
    <t xml:space="preserve">    GCCR/E7030331317500           COOP.PROD.IND.CAﾑA</t>
  </si>
  <si>
    <t xml:space="preserve">        63000000.00</t>
  </si>
  <si>
    <t xml:space="preserve">    GCCR/E7030331417500           COOP.CAFIC.CORD.TIL</t>
  </si>
  <si>
    <t xml:space="preserve">       147203500.00</t>
  </si>
  <si>
    <t xml:space="preserve">    GCCR/E7030326317500           COOPE.  MUL ALFARO</t>
  </si>
  <si>
    <t xml:space="preserve">    GCCR/E7030331917500           COOPE. SER. CALIFOR</t>
  </si>
  <si>
    <t xml:space="preserve">       119178218.00</t>
  </si>
  <si>
    <t xml:space="preserve">    GCCR/E7030325117500           TRANSF. CAPIT.A COOP</t>
  </si>
  <si>
    <t>*   GCCR/E-70399                  TRANSF.CTAL A OEPSFL</t>
  </si>
  <si>
    <t xml:space="preserve">       852960180.00</t>
  </si>
  <si>
    <t xml:space="preserve">    GCCR/E7039931617500           CENT. AGR.SAN MATEO</t>
  </si>
  <si>
    <t xml:space="preserve">        52000000.00</t>
  </si>
  <si>
    <t xml:space="preserve">    GCCR/E7039931717500           CENT.AGR. DESAMP.</t>
  </si>
  <si>
    <t xml:space="preserve">       139000000.00</t>
  </si>
  <si>
    <t xml:space="preserve">    GCCR/E7039931817500           CENT. CANT.PARAﾍSO</t>
  </si>
  <si>
    <t xml:space="preserve">        76000000.00</t>
  </si>
  <si>
    <t xml:space="preserve">    GCCR/E7039932117500           CENT.AGRIC. CANT.S R</t>
  </si>
  <si>
    <t xml:space="preserve">       150000000.00</t>
  </si>
  <si>
    <t xml:space="preserve">    GCCR/E7039932317500           CENT.AGRIC. CANT.S.D</t>
  </si>
  <si>
    <t xml:space="preserve">    GCCR/E7039932517500           CENT.AGRIC. CANT.B.A</t>
  </si>
  <si>
    <t xml:space="preserve">        13603000.00</t>
  </si>
  <si>
    <t xml:space="preserve">    GCCR/E7039932617500           CENT.AGRIC.CANT.POAS</t>
  </si>
  <si>
    <t xml:space="preserve">    GCCR/E7039932717500           CENT.AGRIC.CANT.CRUZ</t>
  </si>
  <si>
    <t xml:space="preserve">    GCCR/E7039925717500           CENT.AGR.FCANT.MATIN</t>
  </si>
  <si>
    <t xml:space="preserve">        72357180.00</t>
  </si>
  <si>
    <t>**  GCCR/E-704                    TRANSF CTAL EMP PRIV</t>
  </si>
  <si>
    <t xml:space="preserve">       103381622.00</t>
  </si>
  <si>
    <t>*   GCCR/E-70401                  TRANSF.CTAL EM.PRIV</t>
  </si>
  <si>
    <t xml:space="preserve">    GCCR/E7040121617500           TRANSF. CAPIT, A E.P</t>
  </si>
  <si>
    <t>*** GCCR/E-8                      AMORTIZACION</t>
  </si>
  <si>
    <t xml:space="preserve">       160071757.00</t>
  </si>
  <si>
    <t xml:space="preserve">       160071756.54</t>
  </si>
  <si>
    <t xml:space="preserve">               0.46</t>
  </si>
  <si>
    <t>**  GCCR/E-802                    AMORT DE PRESTAMOS</t>
  </si>
  <si>
    <t>*   GCCR/E-80202                  AMORT.PREST.ORG.DESC</t>
  </si>
  <si>
    <t>*** GCCR/E-9                      CUENTAS ESPECIALES</t>
  </si>
  <si>
    <t xml:space="preserve">       150892659.00</t>
  </si>
  <si>
    <t>**  GCCR/E-902                    SUMA SIN ASIG.PRESUP</t>
  </si>
  <si>
    <t>*   GCCR/E-90201                  SUM LIB.S.ASIG.PRESU</t>
  </si>
  <si>
    <t xml:space="preserve">     32401078137.00</t>
  </si>
  <si>
    <t xml:space="preserve">     32349541515.76</t>
  </si>
  <si>
    <t xml:space="preserve">     32056264542.55</t>
  </si>
  <si>
    <t xml:space="preserve">     31445729564.47</t>
  </si>
  <si>
    <t xml:space="preserve">       344813594.45</t>
  </si>
  <si>
    <t xml:space="preserve">       293276973.21</t>
  </si>
  <si>
    <t xml:space="preserve">      6719694941.00</t>
  </si>
  <si>
    <t xml:space="preserve">      6719694933.00</t>
  </si>
  <si>
    <t xml:space="preserve">      6571097168.59</t>
  </si>
  <si>
    <t xml:space="preserve">      6150859087.51</t>
  </si>
  <si>
    <t xml:space="preserve">       148597772.41</t>
  </si>
  <si>
    <t xml:space="preserve">       148597764.41</t>
  </si>
  <si>
    <t xml:space="preserve">      2279491797.00</t>
  </si>
  <si>
    <t xml:space="preserve">      2279491796.00</t>
  </si>
  <si>
    <t xml:space="preserve">      2257775916.02</t>
  </si>
  <si>
    <t xml:space="preserve">        21715880.98</t>
  </si>
  <si>
    <t xml:space="preserve">        21715879.98</t>
  </si>
  <si>
    <t xml:space="preserve">        42000000.00</t>
  </si>
  <si>
    <t xml:space="preserve">        38966897.07</t>
  </si>
  <si>
    <t xml:space="preserve">         3033102.93</t>
  </si>
  <si>
    <t xml:space="preserve">        39000000.00</t>
  </si>
  <si>
    <t xml:space="preserve">           33102.93</t>
  </si>
  <si>
    <t xml:space="preserve">      3151317125.00</t>
  </si>
  <si>
    <t xml:space="preserve">      3151317123.00</t>
  </si>
  <si>
    <t xml:space="preserve">      3128600329.50</t>
  </si>
  <si>
    <t xml:space="preserve">      2708362248.42</t>
  </si>
  <si>
    <t xml:space="preserve">        22716795.50</t>
  </si>
  <si>
    <t xml:space="preserve">        22716793.50</t>
  </si>
  <si>
    <t xml:space="preserve">      1052425393.00</t>
  </si>
  <si>
    <t xml:space="preserve">      1052425392.00</t>
  </si>
  <si>
    <t xml:space="preserve">      1048099665.39</t>
  </si>
  <si>
    <t xml:space="preserve">         4325727.61</t>
  </si>
  <si>
    <t xml:space="preserve">         4325726.61</t>
  </si>
  <si>
    <t xml:space="preserve">       949518002.00</t>
  </si>
  <si>
    <t xml:space="preserve">       941781515.40</t>
  </si>
  <si>
    <t xml:space="preserve">         7736486.60</t>
  </si>
  <si>
    <t xml:space="preserve">       423632435.00</t>
  </si>
  <si>
    <t xml:space="preserve">       423632434.00</t>
  </si>
  <si>
    <t xml:space="preserve">       420988972.32</t>
  </si>
  <si>
    <t xml:space="preserve">          750891.24</t>
  </si>
  <si>
    <t xml:space="preserve">         2643462.68</t>
  </si>
  <si>
    <t xml:space="preserve">         2643461.68</t>
  </si>
  <si>
    <t xml:space="preserve">       366000000.00</t>
  </si>
  <si>
    <t xml:space="preserve">       365981184.07</t>
  </si>
  <si>
    <t xml:space="preserve">           18815.93</t>
  </si>
  <si>
    <t xml:space="preserve">       359741295.00</t>
  </si>
  <si>
    <t xml:space="preserve">       351748992.32</t>
  </si>
  <si>
    <t xml:space="preserve">         7992302.68</t>
  </si>
  <si>
    <t xml:space="preserve">       533089659.00</t>
  </si>
  <si>
    <t xml:space="preserve">       533089657.00</t>
  </si>
  <si>
    <t xml:space="preserve">       486138455.00</t>
  </si>
  <si>
    <t xml:space="preserve">        46951204.00</t>
  </si>
  <si>
    <t xml:space="preserve">        46951202.00</t>
  </si>
  <si>
    <t xml:space="preserve">       713796360.00</t>
  </si>
  <si>
    <t xml:space="preserve">       713796357.00</t>
  </si>
  <si>
    <t xml:space="preserve">       659615571.00</t>
  </si>
  <si>
    <t xml:space="preserve">        54180789.00</t>
  </si>
  <si>
    <t xml:space="preserve">        54180786.00</t>
  </si>
  <si>
    <t xml:space="preserve">      1111972312.00</t>
  </si>
  <si>
    <t xml:space="preserve">      1111972310.42</t>
  </si>
  <si>
    <t xml:space="preserve">      1054654714.85</t>
  </si>
  <si>
    <t xml:space="preserve">       975847881.15</t>
  </si>
  <si>
    <t xml:space="preserve">        57317597.15</t>
  </si>
  <si>
    <t xml:space="preserve">        57317595.57</t>
  </si>
  <si>
    <t xml:space="preserve">        47687620.00</t>
  </si>
  <si>
    <t xml:space="preserve">         2616385.00</t>
  </si>
  <si>
    <t xml:space="preserve">        20300000.00</t>
  </si>
  <si>
    <t xml:space="preserve">         2155610.00</t>
  </si>
  <si>
    <t xml:space="preserve">        53021245.00</t>
  </si>
  <si>
    <t xml:space="preserve">        53021244.22</t>
  </si>
  <si>
    <t xml:space="preserve">        48305187.94</t>
  </si>
  <si>
    <t xml:space="preserve">        47905187.94</t>
  </si>
  <si>
    <t xml:space="preserve">         4716057.06</t>
  </si>
  <si>
    <t xml:space="preserve">         4716056.28</t>
  </si>
  <si>
    <t xml:space="preserve">         5043700.00</t>
  </si>
  <si>
    <t xml:space="preserve">         3438602.00</t>
  </si>
  <si>
    <t xml:space="preserve">         1605098.00</t>
  </si>
  <si>
    <t xml:space="preserve">        33061112.00</t>
  </si>
  <si>
    <t xml:space="preserve">        33061111.22</t>
  </si>
  <si>
    <t xml:space="preserve">        33015771.89</t>
  </si>
  <si>
    <t xml:space="preserve">        32615771.89</t>
  </si>
  <si>
    <t xml:space="preserve">         4180156.00</t>
  </si>
  <si>
    <t xml:space="preserve">         3920129.00</t>
  </si>
  <si>
    <t xml:space="preserve">          260027.00</t>
  </si>
  <si>
    <t xml:space="preserve">          238260.00</t>
  </si>
  <si>
    <t xml:space="preserve">           60000.00</t>
  </si>
  <si>
    <t xml:space="preserve">          178260.00</t>
  </si>
  <si>
    <t xml:space="preserve">       161774010.00</t>
  </si>
  <si>
    <t xml:space="preserve">       161338778.25</t>
  </si>
  <si>
    <t xml:space="preserve">       116522298.25</t>
  </si>
  <si>
    <t xml:space="preserve">          435231.75</t>
  </si>
  <si>
    <t xml:space="preserve">           20000.00</t>
  </si>
  <si>
    <t xml:space="preserve">        60000000.00</t>
  </si>
  <si>
    <t xml:space="preserve">        30000000.00</t>
  </si>
  <si>
    <t xml:space="preserve">       101290000.00</t>
  </si>
  <si>
    <t xml:space="preserve">       100854768.25</t>
  </si>
  <si>
    <t xml:space="preserve">        86038288.25</t>
  </si>
  <si>
    <t xml:space="preserve">          464010.00</t>
  </si>
  <si>
    <t xml:space="preserve">        43299710.00</t>
  </si>
  <si>
    <t xml:space="preserve">        36920854.66</t>
  </si>
  <si>
    <t xml:space="preserve">        36467609.66</t>
  </si>
  <si>
    <t xml:space="preserve">         6378855.34</t>
  </si>
  <si>
    <t xml:space="preserve">         1704816.00</t>
  </si>
  <si>
    <t xml:space="preserve">          897715.00</t>
  </si>
  <si>
    <t xml:space="preserve">          892885.00</t>
  </si>
  <si>
    <t xml:space="preserve">          807101.00</t>
  </si>
  <si>
    <t xml:space="preserve">        23070647.00</t>
  </si>
  <si>
    <t xml:space="preserve">        21677542.70</t>
  </si>
  <si>
    <t xml:space="preserve">        21498077.70</t>
  </si>
  <si>
    <t xml:space="preserve">         1393104.30</t>
  </si>
  <si>
    <t xml:space="preserve">         5650000.00</t>
  </si>
  <si>
    <t xml:space="preserve">         4983110.42</t>
  </si>
  <si>
    <t xml:space="preserve">         4714160.42</t>
  </si>
  <si>
    <t xml:space="preserve">          666889.58</t>
  </si>
  <si>
    <t xml:space="preserve">        12874247.00</t>
  </si>
  <si>
    <t xml:space="preserve">         9362486.54</t>
  </si>
  <si>
    <t xml:space="preserve">         3511760.46</t>
  </si>
  <si>
    <t xml:space="preserve">        11977122.00</t>
  </si>
  <si>
    <t xml:space="preserve">        11977121.20</t>
  </si>
  <si>
    <t xml:space="preserve">        11561317.50</t>
  </si>
  <si>
    <t xml:space="preserve">          415804.50</t>
  </si>
  <si>
    <t xml:space="preserve">          415803.70</t>
  </si>
  <si>
    <t xml:space="preserve">        10172510.00</t>
  </si>
  <si>
    <t xml:space="preserve">        10067509.50</t>
  </si>
  <si>
    <t xml:space="preserve">         1804612.00</t>
  </si>
  <si>
    <t xml:space="preserve">         1804611.20</t>
  </si>
  <si>
    <t xml:space="preserve">         1493808.00</t>
  </si>
  <si>
    <t xml:space="preserve">          310804.00</t>
  </si>
  <si>
    <t xml:space="preserve">          310803.20</t>
  </si>
  <si>
    <t xml:space="preserve">        45970226.00</t>
  </si>
  <si>
    <t xml:space="preserve">        42472487.87</t>
  </si>
  <si>
    <t xml:space="preserve">        42441487.87</t>
  </si>
  <si>
    <t xml:space="preserve">         3497738.13</t>
  </si>
  <si>
    <t xml:space="preserve">        15001509.00</t>
  </si>
  <si>
    <t xml:space="preserve">        14681236.50</t>
  </si>
  <si>
    <t xml:space="preserve">          320272.50</t>
  </si>
  <si>
    <t xml:space="preserve">        10527569.00</t>
  </si>
  <si>
    <t xml:space="preserve">        10371773.10</t>
  </si>
  <si>
    <t xml:space="preserve">          155795.90</t>
  </si>
  <si>
    <t xml:space="preserve">          922267.00</t>
  </si>
  <si>
    <t xml:space="preserve">          406175.00</t>
  </si>
  <si>
    <t xml:space="preserve">          516092.00</t>
  </si>
  <si>
    <t xml:space="preserve">         1760625.00</t>
  </si>
  <si>
    <t xml:space="preserve">         1704017.00</t>
  </si>
  <si>
    <t xml:space="preserve">         1673017.00</t>
  </si>
  <si>
    <t xml:space="preserve">           56608.00</t>
  </si>
  <si>
    <t xml:space="preserve">        17483197.00</t>
  </si>
  <si>
    <t xml:space="preserve">        15175924.27</t>
  </si>
  <si>
    <t xml:space="preserve">         2307272.73</t>
  </si>
  <si>
    <t xml:space="preserve">          275059.00</t>
  </si>
  <si>
    <t xml:space="preserve">          141697.00</t>
  </si>
  <si>
    <t xml:space="preserve">       241800014.09</t>
  </si>
  <si>
    <t xml:space="preserve">       231895579.81</t>
  </si>
  <si>
    <t xml:space="preserve">       230621246.81</t>
  </si>
  <si>
    <t xml:space="preserve">         9904434.28</t>
  </si>
  <si>
    <t xml:space="preserve">       102303775.00</t>
  </si>
  <si>
    <t xml:space="preserve">        98881629.74</t>
  </si>
  <si>
    <t xml:space="preserve">        97909796.74</t>
  </si>
  <si>
    <t xml:space="preserve">         3422145.26</t>
  </si>
  <si>
    <t xml:space="preserve">        28699718.00</t>
  </si>
  <si>
    <t xml:space="preserve">        26142041.00</t>
  </si>
  <si>
    <t xml:space="preserve">        25170208.00</t>
  </si>
  <si>
    <t xml:space="preserve">         2557677.00</t>
  </si>
  <si>
    <t xml:space="preserve">         3120000.00</t>
  </si>
  <si>
    <t xml:space="preserve">         6962147.00</t>
  </si>
  <si>
    <t xml:space="preserve">         6217783.49</t>
  </si>
  <si>
    <t xml:space="preserve">          744363.51</t>
  </si>
  <si>
    <t xml:space="preserve">        63521910.00</t>
  </si>
  <si>
    <t xml:space="preserve">        63427200.25</t>
  </si>
  <si>
    <t xml:space="preserve">           94709.75</t>
  </si>
  <si>
    <t xml:space="preserve">        68037793.00</t>
  </si>
  <si>
    <t xml:space="preserve">        67706548.20</t>
  </si>
  <si>
    <t xml:space="preserve">          331244.80</t>
  </si>
  <si>
    <t xml:space="preserve">        53967079.00</t>
  </si>
  <si>
    <t xml:space="preserve">        53857839.20</t>
  </si>
  <si>
    <t xml:space="preserve">          109239.80</t>
  </si>
  <si>
    <t xml:space="preserve">         1434714.00</t>
  </si>
  <si>
    <t xml:space="preserve">         1213357.00</t>
  </si>
  <si>
    <t xml:space="preserve">          221357.00</t>
  </si>
  <si>
    <t xml:space="preserve">        56892445.09</t>
  </si>
  <si>
    <t xml:space="preserve">        54135274.12</t>
  </si>
  <si>
    <t xml:space="preserve">        53832774.12</t>
  </si>
  <si>
    <t xml:space="preserve">         2757170.97</t>
  </si>
  <si>
    <t xml:space="preserve">         7332000.00</t>
  </si>
  <si>
    <t xml:space="preserve">         6318580.00</t>
  </si>
  <si>
    <t xml:space="preserve">         6131080.00</t>
  </si>
  <si>
    <t xml:space="preserve">         1013420.00</t>
  </si>
  <si>
    <t xml:space="preserve">         3140000.00</t>
  </si>
  <si>
    <t xml:space="preserve">         2754726.00</t>
  </si>
  <si>
    <t xml:space="preserve">          385274.00</t>
  </si>
  <si>
    <t xml:space="preserve">          148410.09</t>
  </si>
  <si>
    <t xml:space="preserve">         2972398.00</t>
  </si>
  <si>
    <t xml:space="preserve">         2340269.12</t>
  </si>
  <si>
    <t xml:space="preserve">          632128.88</t>
  </si>
  <si>
    <t xml:space="preserve">        32464637.00</t>
  </si>
  <si>
    <t xml:space="preserve">        32360452.00</t>
  </si>
  <si>
    <t xml:space="preserve">        32245452.00</t>
  </si>
  <si>
    <t xml:space="preserve">          104185.00</t>
  </si>
  <si>
    <t xml:space="preserve">        10525000.00</t>
  </si>
  <si>
    <t xml:space="preserve">        10361247.00</t>
  </si>
  <si>
    <t xml:space="preserve">          163753.00</t>
  </si>
  <si>
    <t xml:space="preserve">         2380000.00</t>
  </si>
  <si>
    <t xml:space="preserve">         2046841.56</t>
  </si>
  <si>
    <t xml:space="preserve">          333158.44</t>
  </si>
  <si>
    <t xml:space="preserve">          150000.00</t>
  </si>
  <si>
    <t xml:space="preserve">           68918.90</t>
  </si>
  <si>
    <t xml:space="preserve">           81081.10</t>
  </si>
  <si>
    <t xml:space="preserve">         2230000.00</t>
  </si>
  <si>
    <t xml:space="preserve">         1977922.66</t>
  </si>
  <si>
    <t xml:space="preserve">          252077.34</t>
  </si>
  <si>
    <t xml:space="preserve">        12186001.00</t>
  </si>
  <si>
    <t xml:space="preserve">         9125286.19</t>
  </si>
  <si>
    <t xml:space="preserve">         3060714.81</t>
  </si>
  <si>
    <t xml:space="preserve">         1528299.00</t>
  </si>
  <si>
    <t xml:space="preserve">         1455783.48</t>
  </si>
  <si>
    <t xml:space="preserve">           72515.52</t>
  </si>
  <si>
    <t xml:space="preserve">         3767856.00</t>
  </si>
  <si>
    <t xml:space="preserve">         3493568.64</t>
  </si>
  <si>
    <t xml:space="preserve">          274287.36</t>
  </si>
  <si>
    <t xml:space="preserve">         1708320.00</t>
  </si>
  <si>
    <t xml:space="preserve">         1426107.10</t>
  </si>
  <si>
    <t xml:space="preserve">          282212.90</t>
  </si>
  <si>
    <t xml:space="preserve">          458992.00</t>
  </si>
  <si>
    <t xml:space="preserve">          458000.00</t>
  </si>
  <si>
    <t xml:space="preserve">             992.00</t>
  </si>
  <si>
    <t xml:space="preserve">         1500000.00</t>
  </si>
  <si>
    <t xml:space="preserve">           54025.00</t>
  </si>
  <si>
    <t xml:space="preserve">          240000.00</t>
  </si>
  <si>
    <t xml:space="preserve">          100000.00</t>
  </si>
  <si>
    <t xml:space="preserve">          140000.00</t>
  </si>
  <si>
    <t xml:space="preserve">         2050000.00</t>
  </si>
  <si>
    <t xml:space="preserve">         1303211.97</t>
  </si>
  <si>
    <t xml:space="preserve">          746788.03</t>
  </si>
  <si>
    <t xml:space="preserve">       185793982.91</t>
  </si>
  <si>
    <t xml:space="preserve">       182430851.98</t>
  </si>
  <si>
    <t xml:space="preserve">       170630851.98</t>
  </si>
  <si>
    <t xml:space="preserve">         3363130.93</t>
  </si>
  <si>
    <t xml:space="preserve">       174800507.91</t>
  </si>
  <si>
    <t xml:space="preserve">       171437376.98</t>
  </si>
  <si>
    <t xml:space="preserve">       159637376.98</t>
  </si>
  <si>
    <t xml:space="preserve">        13175325.52</t>
  </si>
  <si>
    <t xml:space="preserve">          324674.48</t>
  </si>
  <si>
    <t xml:space="preserve">        62675857.00</t>
  </si>
  <si>
    <t xml:space="preserve">        62675855.69</t>
  </si>
  <si>
    <t xml:space="preserve">               1.31</t>
  </si>
  <si>
    <t xml:space="preserve">        54791898.91</t>
  </si>
  <si>
    <t xml:space="preserve">        54317433.56</t>
  </si>
  <si>
    <t xml:space="preserve">        42517433.56</t>
  </si>
  <si>
    <t xml:space="preserve">          474465.35</t>
  </si>
  <si>
    <t xml:space="preserve">        43332752.00</t>
  </si>
  <si>
    <t xml:space="preserve">        41268762.21</t>
  </si>
  <si>
    <t xml:space="preserve">         2063989.79</t>
  </si>
  <si>
    <t xml:space="preserve">     22870549268.00</t>
  </si>
  <si>
    <t xml:space="preserve">     22870549262.34</t>
  </si>
  <si>
    <t xml:space="preserve">     22796455215.70</t>
  </si>
  <si>
    <t xml:space="preserve">     22698039485.40</t>
  </si>
  <si>
    <t xml:space="preserve">        74094052.30</t>
  </si>
  <si>
    <t xml:space="preserve">        74094046.64</t>
  </si>
  <si>
    <t xml:space="preserve">     22342794863.00</t>
  </si>
  <si>
    <t xml:space="preserve">     22342794857.34</t>
  </si>
  <si>
    <t xml:space="preserve">     22327629943.10</t>
  </si>
  <si>
    <t xml:space="preserve">        15164919.90</t>
  </si>
  <si>
    <t xml:space="preserve">        15164914.24</t>
  </si>
  <si>
    <t xml:space="preserve">      5787744530.00</t>
  </si>
  <si>
    <t xml:space="preserve">      5787744529.00</t>
  </si>
  <si>
    <t xml:space="preserve">      5772579637.26</t>
  </si>
  <si>
    <t xml:space="preserve">        15164892.74</t>
  </si>
  <si>
    <t xml:space="preserve">        15164891.74</t>
  </si>
  <si>
    <t xml:space="preserve">         3881883.82</t>
  </si>
  <si>
    <t xml:space="preserve">         1118116.18</t>
  </si>
  <si>
    <t xml:space="preserve">       234561582.00</t>
  </si>
  <si>
    <t xml:space="preserve">       176750578.78</t>
  </si>
  <si>
    <t xml:space="preserve">       140977080.66</t>
  </si>
  <si>
    <t xml:space="preserve">        57811003.22</t>
  </si>
  <si>
    <t xml:space="preserve">        25817500.00</t>
  </si>
  <si>
    <t xml:space="preserve">        21280622.75</t>
  </si>
  <si>
    <t xml:space="preserve">         4536877.25</t>
  </si>
  <si>
    <t xml:space="preserve">        63561811.00</t>
  </si>
  <si>
    <t xml:space="preserve">        63561809.00</t>
  </si>
  <si>
    <t xml:space="preserve">          919576.82</t>
  </si>
  <si>
    <t xml:space="preserve">      1045500000.00</t>
  </si>
  <si>
    <t xml:space="preserve">        45500000.00</t>
  </si>
  <si>
    <t xml:space="preserve">        51536606.00</t>
  </si>
  <si>
    <t xml:space="preserve">       975974214.00</t>
  </si>
  <si>
    <t xml:space="preserve">       973986589.00</t>
  </si>
  <si>
    <t xml:space="preserve">       930424207.14</t>
  </si>
  <si>
    <t xml:space="preserve">       872823272.25</t>
  </si>
  <si>
    <t xml:space="preserve">        45550006.86</t>
  </si>
  <si>
    <t xml:space="preserve">        43562381.86</t>
  </si>
  <si>
    <t xml:space="preserve">       932018726.00</t>
  </si>
  <si>
    <t xml:space="preserve">       899024921.59</t>
  </si>
  <si>
    <t xml:space="preserve">       841967188.70</t>
  </si>
  <si>
    <t xml:space="preserve">        32993804.41</t>
  </si>
  <si>
    <t xml:space="preserve">       297920868.00</t>
  </si>
  <si>
    <t xml:space="preserve">       293977006.65</t>
  </si>
  <si>
    <t xml:space="preserve">         3943861.35</t>
  </si>
  <si>
    <t xml:space="preserve">         2677175.00</t>
  </si>
  <si>
    <t xml:space="preserve">         2010971.69</t>
  </si>
  <si>
    <t xml:space="preserve">          666203.31</t>
  </si>
  <si>
    <t xml:space="preserve">       461687498.00</t>
  </si>
  <si>
    <t xml:space="preserve">       451891846.25</t>
  </si>
  <si>
    <t xml:space="preserve">       394834113.36</t>
  </si>
  <si>
    <t xml:space="preserve">         9795651.75</t>
  </si>
  <si>
    <t xml:space="preserve">       138186117.00</t>
  </si>
  <si>
    <t xml:space="preserve">       134671385.69</t>
  </si>
  <si>
    <t xml:space="preserve">         3514731.31</t>
  </si>
  <si>
    <t xml:space="preserve">       160535907.00</t>
  </si>
  <si>
    <t xml:space="preserve">       157994492.08</t>
  </si>
  <si>
    <t xml:space="preserve">         2541414.92</t>
  </si>
  <si>
    <t xml:space="preserve">        57799874.00</t>
  </si>
  <si>
    <t xml:space="preserve">        57104440.41</t>
  </si>
  <si>
    <t xml:space="preserve">           46707.52</t>
  </si>
  <si>
    <t xml:space="preserve">          695433.59</t>
  </si>
  <si>
    <t xml:space="preserve">        48210000.00</t>
  </si>
  <si>
    <t xml:space="preserve">        48209451.30</t>
  </si>
  <si>
    <t xml:space="preserve">             548.70</t>
  </si>
  <si>
    <t xml:space="preserve">        56955600.00</t>
  </si>
  <si>
    <t xml:space="preserve">        53912076.77</t>
  </si>
  <si>
    <t xml:space="preserve">         3043523.23</t>
  </si>
  <si>
    <t xml:space="preserve">        74645853.00</t>
  </si>
  <si>
    <t xml:space="preserve">        66331831.00</t>
  </si>
  <si>
    <t xml:space="preserve">         8314022.00</t>
  </si>
  <si>
    <t xml:space="preserve">        95087332.00</t>
  </si>
  <si>
    <t xml:space="preserve">        84813266.00</t>
  </si>
  <si>
    <t xml:space="preserve">        10274066.00</t>
  </si>
  <si>
    <t xml:space="preserve">        13497169.00</t>
  </si>
  <si>
    <t xml:space="preserve">        12754900.77</t>
  </si>
  <si>
    <t xml:space="preserve">        12481250.77</t>
  </si>
  <si>
    <t xml:space="preserve">          742268.23</t>
  </si>
  <si>
    <t xml:space="preserve">         2098138.00</t>
  </si>
  <si>
    <t xml:space="preserve">         2020528.00</t>
  </si>
  <si>
    <t xml:space="preserve">           77610.00</t>
  </si>
  <si>
    <t xml:space="preserve">          153470.00</t>
  </si>
  <si>
    <t xml:space="preserve">           75860.00</t>
  </si>
  <si>
    <t xml:space="preserve">         1944668.00</t>
  </si>
  <si>
    <t xml:space="preserve">          110000.00</t>
  </si>
  <si>
    <t xml:space="preserve">          105000.00</t>
  </si>
  <si>
    <t xml:space="preserve">            5000.00</t>
  </si>
  <si>
    <t xml:space="preserve">         6250364.00</t>
  </si>
  <si>
    <t xml:space="preserve">         5834267.07</t>
  </si>
  <si>
    <t xml:space="preserve">         5665617.07</t>
  </si>
  <si>
    <t xml:space="preserve">          416096.93</t>
  </si>
  <si>
    <t xml:space="preserve">          300000.00</t>
  </si>
  <si>
    <t xml:space="preserve">          155765.00</t>
  </si>
  <si>
    <t xml:space="preserve">          144235.00</t>
  </si>
  <si>
    <t xml:space="preserve">         4850000.00</t>
  </si>
  <si>
    <t xml:space="preserve">         4610080.00</t>
  </si>
  <si>
    <t xml:space="preserve">         4441430.00</t>
  </si>
  <si>
    <t xml:space="preserve">          239920.00</t>
  </si>
  <si>
    <t xml:space="preserve">          465363.00</t>
  </si>
  <si>
    <t xml:space="preserve">          465362.80</t>
  </si>
  <si>
    <t xml:space="preserve">               0.20</t>
  </si>
  <si>
    <t xml:space="preserve">          635001.00</t>
  </si>
  <si>
    <t xml:space="preserve">          603059.27</t>
  </si>
  <si>
    <t xml:space="preserve">           31941.73</t>
  </si>
  <si>
    <t xml:space="preserve">         1737667.00</t>
  </si>
  <si>
    <t xml:space="preserve">         1579205.70</t>
  </si>
  <si>
    <t xml:space="preserve">          158461.30</t>
  </si>
  <si>
    <t xml:space="preserve">         1537667.00</t>
  </si>
  <si>
    <t xml:space="preserve">         1379666.70</t>
  </si>
  <si>
    <t xml:space="preserve">          158000.30</t>
  </si>
  <si>
    <t xml:space="preserve">          200000.00</t>
  </si>
  <si>
    <t xml:space="preserve">          199539.00</t>
  </si>
  <si>
    <t xml:space="preserve">             461.00</t>
  </si>
  <si>
    <t xml:space="preserve">         3301000.00</t>
  </si>
  <si>
    <t xml:space="preserve">         3215900.00</t>
  </si>
  <si>
    <t xml:space="preserve">           85100.00</t>
  </si>
  <si>
    <t xml:space="preserve">         1800000.00</t>
  </si>
  <si>
    <t xml:space="preserve">         1757900.00</t>
  </si>
  <si>
    <t xml:space="preserve">           42100.00</t>
  </si>
  <si>
    <t xml:space="preserve">          401000.00</t>
  </si>
  <si>
    <t xml:space="preserve">         1100000.00</t>
  </si>
  <si>
    <t xml:space="preserve">         1057000.00</t>
  </si>
  <si>
    <t xml:space="preserve">           43000.00</t>
  </si>
  <si>
    <t xml:space="preserve">         8974397.04</t>
  </si>
  <si>
    <t xml:space="preserve">         8038820.71</t>
  </si>
  <si>
    <t xml:space="preserve">         7769268.71</t>
  </si>
  <si>
    <t xml:space="preserve">          935576.33</t>
  </si>
  <si>
    <t xml:space="preserve">         6522039.04</t>
  </si>
  <si>
    <t xml:space="preserve">         5594300.62</t>
  </si>
  <si>
    <t xml:space="preserve">         5414405.62</t>
  </si>
  <si>
    <t xml:space="preserve">          927738.42</t>
  </si>
  <si>
    <t xml:space="preserve">         4897000.00</t>
  </si>
  <si>
    <t xml:space="preserve">         3969262.00</t>
  </si>
  <si>
    <t xml:space="preserve">         3789367.00</t>
  </si>
  <si>
    <t xml:space="preserve">          927738.00</t>
  </si>
  <si>
    <t xml:space="preserve">         1625039.04</t>
  </si>
  <si>
    <t xml:space="preserve">         1625038.62</t>
  </si>
  <si>
    <t xml:space="preserve">               0.42</t>
  </si>
  <si>
    <t xml:space="preserve">          450000.00</t>
  </si>
  <si>
    <t xml:space="preserve">          449406.00</t>
  </si>
  <si>
    <t xml:space="preserve">             594.00</t>
  </si>
  <si>
    <t xml:space="preserve">          399915.00</t>
  </si>
  <si>
    <t xml:space="preserve">          399914.20</t>
  </si>
  <si>
    <t xml:space="preserve">               0.80</t>
  </si>
  <si>
    <t xml:space="preserve">         1602443.00</t>
  </si>
  <si>
    <t xml:space="preserve">         1595199.89</t>
  </si>
  <si>
    <t xml:space="preserve">         1505542.89</t>
  </si>
  <si>
    <t xml:space="preserve">            7243.11</t>
  </si>
  <si>
    <t xml:space="preserve">          189544.00</t>
  </si>
  <si>
    <t xml:space="preserve">          182643.89</t>
  </si>
  <si>
    <t xml:space="preserve">            6900.11</t>
  </si>
  <si>
    <t xml:space="preserve">          172669.00</t>
  </si>
  <si>
    <t xml:space="preserve">         1150230.00</t>
  </si>
  <si>
    <t xml:space="preserve">           90000.00</t>
  </si>
  <si>
    <t xml:space="preserve">           89657.00</t>
  </si>
  <si>
    <t xml:space="preserve">             343.00</t>
  </si>
  <si>
    <t xml:space="preserve">         2678866.96</t>
  </si>
  <si>
    <t xml:space="preserve">         2653066.69</t>
  </si>
  <si>
    <t xml:space="preserve">           25800.27</t>
  </si>
  <si>
    <t xml:space="preserve">         1252417.96</t>
  </si>
  <si>
    <t xml:space="preserve">         1252370.71</t>
  </si>
  <si>
    <t xml:space="preserve">              47.25</t>
  </si>
  <si>
    <t xml:space="preserve">         1426449.00</t>
  </si>
  <si>
    <t xml:space="preserve">         1400695.98</t>
  </si>
  <si>
    <t xml:space="preserve">           25753.02</t>
  </si>
  <si>
    <t xml:space="preserve">        16817430.00</t>
  </si>
  <si>
    <t xml:space="preserve">         7952497.38</t>
  </si>
  <si>
    <t xml:space="preserve">         8864932.62</t>
  </si>
  <si>
    <t xml:space="preserve">         5052950.00</t>
  </si>
  <si>
    <t xml:space="preserve">         4490154.38</t>
  </si>
  <si>
    <t xml:space="preserve">          562795.62</t>
  </si>
  <si>
    <t xml:space="preserve">        11764480.00</t>
  </si>
  <si>
    <t xml:space="preserve">         3462343.00</t>
  </si>
  <si>
    <t xml:space="preserve">         8302137.00</t>
  </si>
  <si>
    <t xml:space="preserve">         1987625.00</t>
  </si>
  <si>
    <t xml:space="preserve">     14566303759.00</t>
  </si>
  <si>
    <t xml:space="preserve">     14469174481.32</t>
  </si>
  <si>
    <t xml:space="preserve">     14216661097.67</t>
  </si>
  <si>
    <t xml:space="preserve">     13559345984.69</t>
  </si>
  <si>
    <t xml:space="preserve">       349642661.33</t>
  </si>
  <si>
    <t xml:space="preserve">       252513383.65</t>
  </si>
  <si>
    <t xml:space="preserve">      9894309099.00</t>
  </si>
  <si>
    <t xml:space="preserve">      9894309089.00</t>
  </si>
  <si>
    <t xml:space="preserve">      9716615840.37</t>
  </si>
  <si>
    <t xml:space="preserve">      9095293247.94</t>
  </si>
  <si>
    <t xml:space="preserve">       177693258.63</t>
  </si>
  <si>
    <t xml:space="preserve">       177693248.63</t>
  </si>
  <si>
    <t xml:space="preserve">      3308938922.00</t>
  </si>
  <si>
    <t xml:space="preserve">      3308938921.00</t>
  </si>
  <si>
    <t xml:space="preserve">      3276652565.85</t>
  </si>
  <si>
    <t xml:space="preserve">        32286356.15</t>
  </si>
  <si>
    <t xml:space="preserve">        32286355.15</t>
  </si>
  <si>
    <t xml:space="preserve">         2500000.00</t>
  </si>
  <si>
    <t xml:space="preserve">         2480829.65</t>
  </si>
  <si>
    <t xml:space="preserve">           19170.35</t>
  </si>
  <si>
    <t xml:space="preserve">      4835662023.00</t>
  </si>
  <si>
    <t xml:space="preserve">      4835662019.00</t>
  </si>
  <si>
    <t xml:space="preserve">      4799433113.87</t>
  </si>
  <si>
    <t xml:space="preserve">      4178110521.44</t>
  </si>
  <si>
    <t xml:space="preserve">        36228909.13</t>
  </si>
  <si>
    <t xml:space="preserve">        36228905.13</t>
  </si>
  <si>
    <t xml:space="preserve">      1643747517.00</t>
  </si>
  <si>
    <t xml:space="preserve">      1643747516.00</t>
  </si>
  <si>
    <t xml:space="preserve">      1637927750.96</t>
  </si>
  <si>
    <t xml:space="preserve">         5819766.04</t>
  </si>
  <si>
    <t xml:space="preserve">         5819765.04</t>
  </si>
  <si>
    <t xml:space="preserve">      1369473782.00</t>
  </si>
  <si>
    <t xml:space="preserve">      1369473781.00</t>
  </si>
  <si>
    <t xml:space="preserve">      1361587818.35</t>
  </si>
  <si>
    <t xml:space="preserve">         7885963.65</t>
  </si>
  <si>
    <t xml:space="preserve">         7885962.65</t>
  </si>
  <si>
    <t xml:space="preserve">       625335981.00</t>
  </si>
  <si>
    <t xml:space="preserve">       625335980.00</t>
  </si>
  <si>
    <t xml:space="preserve">       622222973.63</t>
  </si>
  <si>
    <t xml:space="preserve">          900381.20</t>
  </si>
  <si>
    <t xml:space="preserve">         3113007.37</t>
  </si>
  <si>
    <t xml:space="preserve">         3113006.37</t>
  </si>
  <si>
    <t xml:space="preserve">       536000000.00</t>
  </si>
  <si>
    <t xml:space="preserve">       533536621.93</t>
  </si>
  <si>
    <t xml:space="preserve">         2463378.07</t>
  </si>
  <si>
    <t xml:space="preserve">       661104743.00</t>
  </si>
  <si>
    <t xml:space="preserve">       661104742.00</t>
  </si>
  <si>
    <t xml:space="preserve">       644157949.00</t>
  </si>
  <si>
    <t xml:space="preserve">        16946794.00</t>
  </si>
  <si>
    <t xml:space="preserve">        16946793.00</t>
  </si>
  <si>
    <t xml:space="preserve">       767911674.00</t>
  </si>
  <si>
    <t xml:space="preserve">       767911672.00</t>
  </si>
  <si>
    <t xml:space="preserve">       724111242.00</t>
  </si>
  <si>
    <t xml:space="preserve">        43800432.00</t>
  </si>
  <si>
    <t xml:space="preserve">        43800430.00</t>
  </si>
  <si>
    <t xml:space="preserve">       979296480.00</t>
  </si>
  <si>
    <t xml:space="preserve">       979296477.00</t>
  </si>
  <si>
    <t xml:space="preserve">       913938089.00</t>
  </si>
  <si>
    <t xml:space="preserve">        65358391.00</t>
  </si>
  <si>
    <t xml:space="preserve">        65358388.00</t>
  </si>
  <si>
    <t xml:space="preserve">       705858784.82</t>
  </si>
  <si>
    <t xml:space="preserve">       705858783.14</t>
  </si>
  <si>
    <t xml:space="preserve">       677691711.26</t>
  </si>
  <si>
    <t xml:space="preserve">       656897927.91</t>
  </si>
  <si>
    <t xml:space="preserve">        28167073.56</t>
  </si>
  <si>
    <t xml:space="preserve">        28167071.88</t>
  </si>
  <si>
    <t xml:space="preserve">               0.90</t>
  </si>
  <si>
    <t xml:space="preserve">         7035088.00</t>
  </si>
  <si>
    <t xml:space="preserve">         5958192.40</t>
  </si>
  <si>
    <t xml:space="preserve">         5876944.40</t>
  </si>
  <si>
    <t xml:space="preserve">         1076895.60</t>
  </si>
  <si>
    <t xml:space="preserve">          550000.00</t>
  </si>
  <si>
    <t xml:space="preserve">          483260.00</t>
  </si>
  <si>
    <t xml:space="preserve">          466600.00</t>
  </si>
  <si>
    <t xml:space="preserve">           66740.00</t>
  </si>
  <si>
    <t xml:space="preserve">         2785088.00</t>
  </si>
  <si>
    <t xml:space="preserve">         1775932.40</t>
  </si>
  <si>
    <t xml:space="preserve">         1711344.40</t>
  </si>
  <si>
    <t xml:space="preserve">         1009155.60</t>
  </si>
  <si>
    <t xml:space="preserve">          700000.00</t>
  </si>
  <si>
    <t xml:space="preserve">          699000.00</t>
  </si>
  <si>
    <t xml:space="preserve">            1000.00</t>
  </si>
  <si>
    <t xml:space="preserve">       170399121.76</t>
  </si>
  <si>
    <t xml:space="preserve">       170399120.66</t>
  </si>
  <si>
    <t xml:space="preserve">       169331909.19</t>
  </si>
  <si>
    <t xml:space="preserve">       157812878.84</t>
  </si>
  <si>
    <t xml:space="preserve">         1067212.57</t>
  </si>
  <si>
    <t xml:space="preserve">         1067211.47</t>
  </si>
  <si>
    <t xml:space="preserve">       167921591.76</t>
  </si>
  <si>
    <t xml:space="preserve">       167921590.86</t>
  </si>
  <si>
    <t xml:space="preserve">       167706032.19</t>
  </si>
  <si>
    <t xml:space="preserve">       156319943.84</t>
  </si>
  <si>
    <t xml:space="preserve">          215559.57</t>
  </si>
  <si>
    <t xml:space="preserve">          215558.67</t>
  </si>
  <si>
    <t xml:space="preserve">         2477530.00</t>
  </si>
  <si>
    <t xml:space="preserve">         2477529.80</t>
  </si>
  <si>
    <t xml:space="preserve">         1625877.00</t>
  </si>
  <si>
    <t xml:space="preserve">         1492935.00</t>
  </si>
  <si>
    <t xml:space="preserve">          851653.00</t>
  </si>
  <si>
    <t xml:space="preserve">          851652.80</t>
  </si>
  <si>
    <t xml:space="preserve">       233226611.78</t>
  </si>
  <si>
    <t xml:space="preserve">       214359113.10</t>
  </si>
  <si>
    <t xml:space="preserve">       205674858.10</t>
  </si>
  <si>
    <t xml:space="preserve">        18867498.68</t>
  </si>
  <si>
    <t xml:space="preserve">         2458289.00</t>
  </si>
  <si>
    <t xml:space="preserve">         1768045.00</t>
  </si>
  <si>
    <t xml:space="preserve">         1721170.00</t>
  </si>
  <si>
    <t xml:space="preserve">          690244.00</t>
  </si>
  <si>
    <t xml:space="preserve">       225218326.78</t>
  </si>
  <si>
    <t xml:space="preserve">       207041224.94</t>
  </si>
  <si>
    <t xml:space="preserve">       198403844.94</t>
  </si>
  <si>
    <t xml:space="preserve">        18177101.84</t>
  </si>
  <si>
    <t xml:space="preserve">         5549996.00</t>
  </si>
  <si>
    <t xml:space="preserve">         5549843.16</t>
  </si>
  <si>
    <t xml:space="preserve">             152.84</t>
  </si>
  <si>
    <t xml:space="preserve">        21196042.00</t>
  </si>
  <si>
    <t xml:space="preserve">        18058130.00</t>
  </si>
  <si>
    <t xml:space="preserve">         3137912.00</t>
  </si>
  <si>
    <t xml:space="preserve">       274001920.38</t>
  </si>
  <si>
    <t xml:space="preserve">       274001919.80</t>
  </si>
  <si>
    <t xml:space="preserve">       269984366.57</t>
  </si>
  <si>
    <t xml:space="preserve">       269475116.57</t>
  </si>
  <si>
    <t xml:space="preserve">         4017553.81</t>
  </si>
  <si>
    <t xml:space="preserve">         4017553.23</t>
  </si>
  <si>
    <t xml:space="preserve">       129459668.81</t>
  </si>
  <si>
    <t xml:space="preserve">       129459668.23</t>
  </si>
  <si>
    <t xml:space="preserve">       126740899.18</t>
  </si>
  <si>
    <t xml:space="preserve">         2718769.63</t>
  </si>
  <si>
    <t xml:space="preserve">         2718769.05</t>
  </si>
  <si>
    <t xml:space="preserve">       124952622.57</t>
  </si>
  <si>
    <t xml:space="preserve">       124474814.64</t>
  </si>
  <si>
    <t xml:space="preserve">       124351114.64</t>
  </si>
  <si>
    <t xml:space="preserve">          477807.93</t>
  </si>
  <si>
    <t xml:space="preserve">         1896206.00</t>
  </si>
  <si>
    <t xml:space="preserve">         1845143.35</t>
  </si>
  <si>
    <t xml:space="preserve">         1685193.35</t>
  </si>
  <si>
    <t xml:space="preserve">           51062.65</t>
  </si>
  <si>
    <t xml:space="preserve">         2526600.00</t>
  </si>
  <si>
    <t xml:space="preserve">         2478950.20</t>
  </si>
  <si>
    <t xml:space="preserve">         2353350.20</t>
  </si>
  <si>
    <t xml:space="preserve">           47649.80</t>
  </si>
  <si>
    <t xml:space="preserve">        15066821.00</t>
  </si>
  <si>
    <t xml:space="preserve">        14344559.20</t>
  </si>
  <si>
    <t xml:space="preserve">          722261.80</t>
  </si>
  <si>
    <t xml:space="preserve">          100002.00</t>
  </si>
  <si>
    <t xml:space="preserve">       459288641.70</t>
  </si>
  <si>
    <t xml:space="preserve">       433182338.41</t>
  </si>
  <si>
    <t xml:space="preserve">       421452731.21</t>
  </si>
  <si>
    <t xml:space="preserve">        26106303.29</t>
  </si>
  <si>
    <t xml:space="preserve">       397913218.70</t>
  </si>
  <si>
    <t xml:space="preserve">       379148183.69</t>
  </si>
  <si>
    <t xml:space="preserve">       368306053.69</t>
  </si>
  <si>
    <t xml:space="preserve">        18765035.01</t>
  </si>
  <si>
    <t xml:space="preserve">       225059640.20</t>
  </si>
  <si>
    <t xml:space="preserve">       211687001.01</t>
  </si>
  <si>
    <t xml:space="preserve">       201094871.01</t>
  </si>
  <si>
    <t xml:space="preserve">        13372639.19</t>
  </si>
  <si>
    <t xml:space="preserve">          250000.00</t>
  </si>
  <si>
    <t xml:space="preserve">        26535428.00</t>
  </si>
  <si>
    <t xml:space="preserve">        21143908.90</t>
  </si>
  <si>
    <t xml:space="preserve">         5391519.10</t>
  </si>
  <si>
    <t xml:space="preserve">       146068150.50</t>
  </si>
  <si>
    <t xml:space="preserve">       146067273.78</t>
  </si>
  <si>
    <t xml:space="preserve">             876.72</t>
  </si>
  <si>
    <t xml:space="preserve">         3535818.00</t>
  </si>
  <si>
    <t xml:space="preserve">         3501842.01</t>
  </si>
  <si>
    <t xml:space="preserve">         3086692.51</t>
  </si>
  <si>
    <t xml:space="preserve">           33975.99</t>
  </si>
  <si>
    <t xml:space="preserve">          238410.00</t>
  </si>
  <si>
    <t xml:space="preserve">           11590.00</t>
  </si>
  <si>
    <t xml:space="preserve">         3285818.00</t>
  </si>
  <si>
    <t xml:space="preserve">         3263432.01</t>
  </si>
  <si>
    <t xml:space="preserve">         2848282.51</t>
  </si>
  <si>
    <t xml:space="preserve">           22385.99</t>
  </si>
  <si>
    <t xml:space="preserve">         5751007.00</t>
  </si>
  <si>
    <t xml:space="preserve">         5363729.59</t>
  </si>
  <si>
    <t xml:space="preserve">         5288871.15</t>
  </si>
  <si>
    <t xml:space="preserve">          387277.41</t>
  </si>
  <si>
    <t xml:space="preserve">         1971932.00</t>
  </si>
  <si>
    <t xml:space="preserve">         1788169.90</t>
  </si>
  <si>
    <t xml:space="preserve">          183762.10</t>
  </si>
  <si>
    <t xml:space="preserve">          940210.00</t>
  </si>
  <si>
    <t xml:space="preserve">          737970.00</t>
  </si>
  <si>
    <t xml:space="preserve">          202240.00</t>
  </si>
  <si>
    <t xml:space="preserve">          498573.00</t>
  </si>
  <si>
    <t xml:space="preserve">               0.50</t>
  </si>
  <si>
    <t xml:space="preserve">         1785752.00</t>
  </si>
  <si>
    <t xml:space="preserve">         1785302.69</t>
  </si>
  <si>
    <t xml:space="preserve">             449.31</t>
  </si>
  <si>
    <t xml:space="preserve">          275000.00</t>
  </si>
  <si>
    <t xml:space="preserve">          274184.50</t>
  </si>
  <si>
    <t xml:space="preserve">          199326.06</t>
  </si>
  <si>
    <t xml:space="preserve">             815.50</t>
  </si>
  <si>
    <t xml:space="preserve">          248567.00</t>
  </si>
  <si>
    <t xml:space="preserve">          248557.00</t>
  </si>
  <si>
    <t xml:space="preserve">              10.00</t>
  </si>
  <si>
    <t xml:space="preserve">        29116749.00</t>
  </si>
  <si>
    <t xml:space="preserve">        25498155.69</t>
  </si>
  <si>
    <t xml:space="preserve">         3618593.31</t>
  </si>
  <si>
    <t xml:space="preserve">          400420.00</t>
  </si>
  <si>
    <t xml:space="preserve">          400419.51</t>
  </si>
  <si>
    <t xml:space="preserve">               0.49</t>
  </si>
  <si>
    <t xml:space="preserve">        28716329.00</t>
  </si>
  <si>
    <t xml:space="preserve">        25097736.18</t>
  </si>
  <si>
    <t xml:space="preserve">         3618592.82</t>
  </si>
  <si>
    <t xml:space="preserve">        22971849.00</t>
  </si>
  <si>
    <t xml:space="preserve">        19670427.43</t>
  </si>
  <si>
    <t xml:space="preserve">        19272958.17</t>
  </si>
  <si>
    <t xml:space="preserve">         3301421.57</t>
  </si>
  <si>
    <t xml:space="preserve">         5739891.00</t>
  </si>
  <si>
    <t xml:space="preserve">         5202305.32</t>
  </si>
  <si>
    <t xml:space="preserve">          537585.68</t>
  </si>
  <si>
    <t xml:space="preserve">         9617456.00</t>
  </si>
  <si>
    <t xml:space="preserve">         7706469.03</t>
  </si>
  <si>
    <t xml:space="preserve">         1910986.97</t>
  </si>
  <si>
    <t xml:space="preserve">         1519670.00</t>
  </si>
  <si>
    <t xml:space="preserve">         1516670.00</t>
  </si>
  <si>
    <t xml:space="preserve">            3000.00</t>
  </si>
  <si>
    <t xml:space="preserve">         5194832.00</t>
  </si>
  <si>
    <t xml:space="preserve">         4599509.38</t>
  </si>
  <si>
    <t xml:space="preserve">         4202040.12</t>
  </si>
  <si>
    <t xml:space="preserve">          595322.62</t>
  </si>
  <si>
    <t xml:space="preserve">          600000.00</t>
  </si>
  <si>
    <t xml:space="preserve">          345473.75</t>
  </si>
  <si>
    <t xml:space="preserve">          254526.25</t>
  </si>
  <si>
    <t xml:space="preserve">          199999.95</t>
  </si>
  <si>
    <t xml:space="preserve">               0.05</t>
  </si>
  <si>
    <t xml:space="preserve">       156056746.48</t>
  </si>
  <si>
    <t xml:space="preserve">       144193332.98</t>
  </si>
  <si>
    <t xml:space="preserve">        11863413.50</t>
  </si>
  <si>
    <t xml:space="preserve">          153357.00</t>
  </si>
  <si>
    <t xml:space="preserve">               0.75</t>
  </si>
  <si>
    <t xml:space="preserve">         6338677.00</t>
  </si>
  <si>
    <t xml:space="preserve">         4433830.12</t>
  </si>
  <si>
    <t xml:space="preserve">         1904846.88</t>
  </si>
  <si>
    <t xml:space="preserve">        13948611.08</t>
  </si>
  <si>
    <t xml:space="preserve">        12985484.99</t>
  </si>
  <si>
    <t xml:space="preserve">          963126.09</t>
  </si>
  <si>
    <t xml:space="preserve">        27249635.40</t>
  </si>
  <si>
    <t xml:space="preserve">        26488568.09</t>
  </si>
  <si>
    <t xml:space="preserve">          761067.31</t>
  </si>
  <si>
    <t xml:space="preserve">         3056514.00</t>
  </si>
  <si>
    <t xml:space="preserve">         2403832.50</t>
  </si>
  <si>
    <t xml:space="preserve">          652681.50</t>
  </si>
  <si>
    <t xml:space="preserve">        85361223.00</t>
  </si>
  <si>
    <t xml:space="preserve">        85361221.00</t>
  </si>
  <si>
    <t xml:space="preserve">        83191961.65</t>
  </si>
  <si>
    <t xml:space="preserve">         2169261.35</t>
  </si>
  <si>
    <t xml:space="preserve">         2169259.35</t>
  </si>
  <si>
    <t xml:space="preserve">        51981714.00</t>
  </si>
  <si>
    <t xml:space="preserve">        51981712.00</t>
  </si>
  <si>
    <t xml:space="preserve">        50003387.89</t>
  </si>
  <si>
    <t xml:space="preserve">         1978326.11</t>
  </si>
  <si>
    <t xml:space="preserve">         1978324.11</t>
  </si>
  <si>
    <t xml:space="preserve">         1135260.00</t>
  </si>
  <si>
    <t xml:space="preserve">         1133100.00</t>
  </si>
  <si>
    <t xml:space="preserve">            2160.00</t>
  </si>
  <si>
    <t xml:space="preserve">        31479296.00</t>
  </si>
  <si>
    <t xml:space="preserve">        31290520.93</t>
  </si>
  <si>
    <t xml:space="preserve">          188775.07</t>
  </si>
  <si>
    <t xml:space="preserve">          764953.00</t>
  </si>
  <si>
    <t xml:space="preserve">          764952.83</t>
  </si>
  <si>
    <t xml:space="preserve">               0.17</t>
  </si>
  <si>
    <t xml:space="preserve">      3168300000.00</t>
  </si>
  <si>
    <t xml:space="preserve">      3161785913.00</t>
  </si>
  <si>
    <t xml:space="preserve">      3158316783.00</t>
  </si>
  <si>
    <t xml:space="preserve">         6514087.00</t>
  </si>
  <si>
    <t xml:space="preserve">       332000000.00</t>
  </si>
  <si>
    <t xml:space="preserve">      2719473734.00</t>
  </si>
  <si>
    <t xml:space="preserve">      2713222096.00</t>
  </si>
  <si>
    <t xml:space="preserve">      2709752966.00</t>
  </si>
  <si>
    <t xml:space="preserve">         6251638.00</t>
  </si>
  <si>
    <t xml:space="preserve">      1168032221.00</t>
  </si>
  <si>
    <t xml:space="preserve">      1164580198.00</t>
  </si>
  <si>
    <t xml:space="preserve">      1161111068.00</t>
  </si>
  <si>
    <t xml:space="preserve">         3452023.00</t>
  </si>
  <si>
    <t xml:space="preserve">        97129264.00</t>
  </si>
  <si>
    <t xml:space="preserve">       311312465.00</t>
  </si>
  <si>
    <t xml:space="preserve">       311073301.00</t>
  </si>
  <si>
    <t xml:space="preserve">       250853956.39</t>
  </si>
  <si>
    <t xml:space="preserve">       250400709.39</t>
  </si>
  <si>
    <t xml:space="preserve">        60458508.61</t>
  </si>
  <si>
    <t xml:space="preserve">        60219344.61</t>
  </si>
  <si>
    <t xml:space="preserve">       157044648.00</t>
  </si>
  <si>
    <t xml:space="preserve">       146587329.60</t>
  </si>
  <si>
    <t xml:space="preserve">       146322849.60</t>
  </si>
  <si>
    <t xml:space="preserve">        10457318.40</t>
  </si>
  <si>
    <t xml:space="preserve">         1513630.00</t>
  </si>
  <si>
    <t xml:space="preserve">          223755.00</t>
  </si>
  <si>
    <t xml:space="preserve">          216425.00</t>
  </si>
  <si>
    <t xml:space="preserve">         1289875.00</t>
  </si>
  <si>
    <t xml:space="preserve">          210125.00</t>
  </si>
  <si>
    <t xml:space="preserve">           13630.00</t>
  </si>
  <si>
    <t xml:space="preserve">            6300.00</t>
  </si>
  <si>
    <t xml:space="preserve">       141403018.00</t>
  </si>
  <si>
    <t xml:space="preserve">       135197000.00</t>
  </si>
  <si>
    <t xml:space="preserve">       135152000.00</t>
  </si>
  <si>
    <t xml:space="preserve">         6206018.00</t>
  </si>
  <si>
    <t xml:space="preserve">        93830000.00</t>
  </si>
  <si>
    <t xml:space="preserve">        88650000.00</t>
  </si>
  <si>
    <t xml:space="preserve">          175000.00</t>
  </si>
  <si>
    <t xml:space="preserve">          373018.00</t>
  </si>
  <si>
    <t xml:space="preserve">          172000.00</t>
  </si>
  <si>
    <t xml:space="preserve">          127000.00</t>
  </si>
  <si>
    <t xml:space="preserve">          201018.00</t>
  </si>
  <si>
    <t xml:space="preserve">          400000.00</t>
  </si>
  <si>
    <t xml:space="preserve">         8920000.00</t>
  </si>
  <si>
    <t xml:space="preserve">         8016335.00</t>
  </si>
  <si>
    <t xml:space="preserve">          903665.00</t>
  </si>
  <si>
    <t xml:space="preserve">           50000.00</t>
  </si>
  <si>
    <t xml:space="preserve">           10650.00</t>
  </si>
  <si>
    <t xml:space="preserve">           39350.00</t>
  </si>
  <si>
    <t xml:space="preserve">         8870000.00</t>
  </si>
  <si>
    <t xml:space="preserve">         8005685.00</t>
  </si>
  <si>
    <t xml:space="preserve">          864315.00</t>
  </si>
  <si>
    <t xml:space="preserve">          245000.00</t>
  </si>
  <si>
    <t xml:space="preserve">         1355000.00</t>
  </si>
  <si>
    <t xml:space="preserve">          800000.00</t>
  </si>
  <si>
    <t xml:space="preserve">          555000.00</t>
  </si>
  <si>
    <t xml:space="preserve">         3608000.00</t>
  </si>
  <si>
    <t xml:space="preserve">         2905239.60</t>
  </si>
  <si>
    <t xml:space="preserve">         2693089.60</t>
  </si>
  <si>
    <t xml:space="preserve">          702760.40</t>
  </si>
  <si>
    <t xml:space="preserve">         1808000.00</t>
  </si>
  <si>
    <t xml:space="preserve">         1312239.60</t>
  </si>
  <si>
    <t xml:space="preserve">         1100089.60</t>
  </si>
  <si>
    <t xml:space="preserve">          495760.40</t>
  </si>
  <si>
    <t xml:space="preserve">          325000.00</t>
  </si>
  <si>
    <t xml:space="preserve">          388000.00</t>
  </si>
  <si>
    <t xml:space="preserve">           12000.00</t>
  </si>
  <si>
    <t xml:space="preserve">          480000.00</t>
  </si>
  <si>
    <t xml:space="preserve">        18158653.00</t>
  </si>
  <si>
    <t xml:space="preserve">        16896626.79</t>
  </si>
  <si>
    <t xml:space="preserve">        16707859.79</t>
  </si>
  <si>
    <t xml:space="preserve">         1262026.21</t>
  </si>
  <si>
    <t xml:space="preserve">         9644738.00</t>
  </si>
  <si>
    <t xml:space="preserve">         8879845.00</t>
  </si>
  <si>
    <t xml:space="preserve">         8695978.00</t>
  </si>
  <si>
    <t xml:space="preserve">          764893.00</t>
  </si>
  <si>
    <t xml:space="preserve">         9000000.00</t>
  </si>
  <si>
    <t xml:space="preserve">         8235107.00</t>
  </si>
  <si>
    <t xml:space="preserve">         8051240.00</t>
  </si>
  <si>
    <t xml:space="preserve">          644738.00</t>
  </si>
  <si>
    <t xml:space="preserve">         3478918.00</t>
  </si>
  <si>
    <t xml:space="preserve">         3478000.00</t>
  </si>
  <si>
    <t xml:space="preserve">             918.00</t>
  </si>
  <si>
    <t xml:space="preserve">         2508000.00</t>
  </si>
  <si>
    <t xml:space="preserve">          970918.00</t>
  </si>
  <si>
    <t xml:space="preserve">          970000.00</t>
  </si>
  <si>
    <t xml:space="preserve">         4485262.00</t>
  </si>
  <si>
    <t xml:space="preserve">         4213634.45</t>
  </si>
  <si>
    <t xml:space="preserve">         4208734.45</t>
  </si>
  <si>
    <t xml:space="preserve">          271627.55</t>
  </si>
  <si>
    <t xml:space="preserve">          549735.00</t>
  </si>
  <si>
    <t xml:space="preserve">          325147.34</t>
  </si>
  <si>
    <t xml:space="preserve">          224587.66</t>
  </si>
  <si>
    <t xml:space="preserve">          195760.00</t>
  </si>
  <si>
    <t xml:space="preserve">          101172.34</t>
  </si>
  <si>
    <t xml:space="preserve">           94587.66</t>
  </si>
  <si>
    <t xml:space="preserve">          273975.00</t>
  </si>
  <si>
    <t xml:space="preserve">          223975.00</t>
  </si>
  <si>
    <t xml:space="preserve">           80000.00</t>
  </si>
  <si>
    <t xml:space="preserve">          370000.00</t>
  </si>
  <si>
    <t xml:space="preserve">       135500000.00</t>
  </si>
  <si>
    <t xml:space="preserve">          239164.00</t>
  </si>
  <si>
    <t>DEPARTAMENTO FINANCIERO CONTABLE</t>
  </si>
  <si>
    <t>ÁREA DE PRESUPUESTO</t>
  </si>
  <si>
    <t xml:space="preserve">MINISTERIO DE AGROCULTURA Y GANADERÍA </t>
  </si>
  <si>
    <t xml:space="preserve">LIQUIDACIÓN DE EGRESOS </t>
  </si>
  <si>
    <t>Centro gestor: 207 - MINISTERIO DE AGRICULTURA Y GANADERÍA</t>
  </si>
  <si>
    <t>FONDOS: 001-280</t>
  </si>
  <si>
    <t>Centro gestor: 207169 - Actividades Centrales</t>
  </si>
  <si>
    <t>Centro gestor: 207170 - SEPSA</t>
  </si>
  <si>
    <t xml:space="preserve">Centro gestor: 207185 - DESARROLLO SOSTENIBLE CUENCA BINACIONAL </t>
  </si>
  <si>
    <t>Centro gestor: 207175 - DSOREA</t>
  </si>
  <si>
    <t>AL 31-12-2014</t>
  </si>
  <si>
    <t>Descripción</t>
  </si>
  <si>
    <t>Presupuesto Actual</t>
  </si>
  <si>
    <t>Disponible Presupuesto</t>
  </si>
  <si>
    <t>% Ejecución</t>
  </si>
  <si>
    <t>Total</t>
  </si>
  <si>
    <t>Proyectos</t>
  </si>
  <si>
    <t xml:space="preserve">    GCCR/E6010328016900           ICAFE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</si>
</sst>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34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 horizontal="right"/>
    </xf>
    <xf numFmtId="10" fontId="34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10" fontId="0" fillId="33" borderId="1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zoomScalePageLayoutView="0" workbookViewId="0" topLeftCell="A1">
      <selection activeCell="K19" sqref="K19"/>
    </sheetView>
  </sheetViews>
  <sheetFormatPr defaultColWidth="11.421875" defaultRowHeight="15"/>
  <cols>
    <col min="1" max="1" width="55.7109375" style="0" customWidth="1"/>
    <col min="2" max="2" width="16.8515625" style="0" bestFit="1" customWidth="1"/>
    <col min="3" max="6" width="0" style="0" hidden="1" customWidth="1"/>
    <col min="7" max="7" width="16.8515625" style="0" bestFit="1" customWidth="1"/>
    <col min="8" max="8" width="0" style="0" hidden="1" customWidth="1"/>
    <col min="9" max="9" width="15.57421875" style="0" bestFit="1" customWidth="1"/>
    <col min="10" max="10" width="0" style="0" hidden="1" customWidth="1"/>
  </cols>
  <sheetData>
    <row r="1" ht="15">
      <c r="A1" s="1" t="s">
        <v>1672</v>
      </c>
    </row>
    <row r="2" ht="15">
      <c r="A2" s="1" t="s">
        <v>1670</v>
      </c>
    </row>
    <row r="3" ht="15">
      <c r="A3" s="1" t="s">
        <v>1671</v>
      </c>
    </row>
    <row r="4" ht="15">
      <c r="A4" s="1"/>
    </row>
    <row r="5" ht="15">
      <c r="A5" s="1" t="s">
        <v>1673</v>
      </c>
    </row>
    <row r="6" ht="15">
      <c r="A6" s="1" t="s">
        <v>1680</v>
      </c>
    </row>
    <row r="7" ht="15">
      <c r="A7" s="1"/>
    </row>
    <row r="8" ht="15">
      <c r="A8" s="1" t="s">
        <v>1674</v>
      </c>
    </row>
    <row r="9" ht="15">
      <c r="A9" s="1" t="s">
        <v>1675</v>
      </c>
    </row>
    <row r="11" spans="1:11" ht="30">
      <c r="A11" s="3" t="s">
        <v>1681</v>
      </c>
      <c r="B11" s="3" t="s">
        <v>1682</v>
      </c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1683</v>
      </c>
      <c r="J11" s="3" t="s">
        <v>6</v>
      </c>
      <c r="K11" s="3" t="s">
        <v>1684</v>
      </c>
    </row>
    <row r="12" spans="1:11" ht="15">
      <c r="A12" s="7" t="s">
        <v>14</v>
      </c>
      <c r="B12" s="8" t="s">
        <v>15</v>
      </c>
      <c r="C12" s="8" t="s">
        <v>16</v>
      </c>
      <c r="D12" s="8" t="s">
        <v>9</v>
      </c>
      <c r="E12" s="8" t="s">
        <v>9</v>
      </c>
      <c r="F12" s="8" t="s">
        <v>9</v>
      </c>
      <c r="G12" s="8" t="s">
        <v>17</v>
      </c>
      <c r="H12" s="8" t="s">
        <v>18</v>
      </c>
      <c r="I12" s="8" t="s">
        <v>19</v>
      </c>
      <c r="J12" s="7" t="s">
        <v>20</v>
      </c>
      <c r="K12" s="9">
        <f>G12/B12</f>
        <v>0.9795232891099281</v>
      </c>
    </row>
    <row r="13" spans="1:11" ht="15">
      <c r="A13" s="4" t="s">
        <v>21</v>
      </c>
      <c r="B13" s="5" t="s">
        <v>22</v>
      </c>
      <c r="C13" s="5" t="s">
        <v>23</v>
      </c>
      <c r="D13" s="5" t="s">
        <v>9</v>
      </c>
      <c r="E13" s="5" t="s">
        <v>9</v>
      </c>
      <c r="F13" s="5" t="s">
        <v>9</v>
      </c>
      <c r="G13" s="5" t="s">
        <v>24</v>
      </c>
      <c r="H13" s="5" t="s">
        <v>24</v>
      </c>
      <c r="I13" s="5" t="s">
        <v>25</v>
      </c>
      <c r="J13" s="4" t="s">
        <v>26</v>
      </c>
      <c r="K13" s="6">
        <f aca="true" t="shared" si="0" ref="K13:K76">G13/B13</f>
        <v>0.9901558550107722</v>
      </c>
    </row>
    <row r="14" spans="1:11" ht="15">
      <c r="A14" s="4" t="s">
        <v>27</v>
      </c>
      <c r="B14" s="5" t="s">
        <v>22</v>
      </c>
      <c r="C14" s="5" t="s">
        <v>23</v>
      </c>
      <c r="D14" s="5" t="s">
        <v>9</v>
      </c>
      <c r="E14" s="5" t="s">
        <v>9</v>
      </c>
      <c r="F14" s="5" t="s">
        <v>9</v>
      </c>
      <c r="G14" s="5" t="s">
        <v>24</v>
      </c>
      <c r="H14" s="5" t="s">
        <v>24</v>
      </c>
      <c r="I14" s="5" t="s">
        <v>25</v>
      </c>
      <c r="J14" s="4" t="s">
        <v>26</v>
      </c>
      <c r="K14" s="6">
        <f t="shared" si="0"/>
        <v>0.9901558550107722</v>
      </c>
    </row>
    <row r="15" spans="1:11" ht="15">
      <c r="A15" s="4" t="s">
        <v>28</v>
      </c>
      <c r="B15" s="5" t="s">
        <v>29</v>
      </c>
      <c r="C15" s="5" t="s">
        <v>29</v>
      </c>
      <c r="D15" s="5" t="s">
        <v>9</v>
      </c>
      <c r="E15" s="5" t="s">
        <v>9</v>
      </c>
      <c r="F15" s="5" t="s">
        <v>9</v>
      </c>
      <c r="G15" s="5" t="s">
        <v>30</v>
      </c>
      <c r="H15" s="5" t="s">
        <v>30</v>
      </c>
      <c r="I15" s="5" t="s">
        <v>31</v>
      </c>
      <c r="J15" s="4" t="s">
        <v>31</v>
      </c>
      <c r="K15" s="6">
        <f t="shared" si="0"/>
        <v>0.9211806007884108</v>
      </c>
    </row>
    <row r="16" spans="1:11" ht="15">
      <c r="A16" s="4" t="s">
        <v>32</v>
      </c>
      <c r="B16" s="5" t="s">
        <v>33</v>
      </c>
      <c r="C16" s="5" t="s">
        <v>33</v>
      </c>
      <c r="D16" s="5" t="s">
        <v>9</v>
      </c>
      <c r="E16" s="5" t="s">
        <v>9</v>
      </c>
      <c r="F16" s="5" t="s">
        <v>9</v>
      </c>
      <c r="G16" s="5" t="s">
        <v>30</v>
      </c>
      <c r="H16" s="5" t="s">
        <v>30</v>
      </c>
      <c r="I16" s="5" t="s">
        <v>34</v>
      </c>
      <c r="J16" s="4" t="s">
        <v>34</v>
      </c>
      <c r="K16" s="6">
        <f t="shared" si="0"/>
        <v>0.9837364750009479</v>
      </c>
    </row>
    <row r="17" spans="1:11" ht="15">
      <c r="A17" s="4" t="s">
        <v>35</v>
      </c>
      <c r="B17" s="5" t="s">
        <v>36</v>
      </c>
      <c r="C17" s="5" t="s">
        <v>36</v>
      </c>
      <c r="D17" s="5" t="s">
        <v>9</v>
      </c>
      <c r="E17" s="5" t="s">
        <v>9</v>
      </c>
      <c r="F17" s="5" t="s">
        <v>9</v>
      </c>
      <c r="G17" s="5" t="s">
        <v>9</v>
      </c>
      <c r="H17" s="5" t="s">
        <v>9</v>
      </c>
      <c r="I17" s="5" t="s">
        <v>36</v>
      </c>
      <c r="J17" s="4" t="s">
        <v>36</v>
      </c>
      <c r="K17" s="6">
        <f t="shared" si="0"/>
        <v>0</v>
      </c>
    </row>
    <row r="18" spans="1:11" ht="15">
      <c r="A18" s="4" t="s">
        <v>37</v>
      </c>
      <c r="B18" s="5" t="s">
        <v>38</v>
      </c>
      <c r="C18" s="5" t="s">
        <v>39</v>
      </c>
      <c r="D18" s="5" t="s">
        <v>9</v>
      </c>
      <c r="E18" s="5" t="s">
        <v>9</v>
      </c>
      <c r="F18" s="5" t="s">
        <v>9</v>
      </c>
      <c r="G18" s="5" t="s">
        <v>40</v>
      </c>
      <c r="H18" s="5" t="s">
        <v>41</v>
      </c>
      <c r="I18" s="5" t="s">
        <v>42</v>
      </c>
      <c r="J18" s="4" t="s">
        <v>43</v>
      </c>
      <c r="K18" s="6">
        <f t="shared" si="0"/>
        <v>0.9918636443760572</v>
      </c>
    </row>
    <row r="19" spans="1:11" ht="15">
      <c r="A19" s="4" t="s">
        <v>44</v>
      </c>
      <c r="B19" s="5" t="s">
        <v>45</v>
      </c>
      <c r="C19" s="5" t="s">
        <v>46</v>
      </c>
      <c r="D19" s="5" t="s">
        <v>9</v>
      </c>
      <c r="E19" s="5" t="s">
        <v>9</v>
      </c>
      <c r="F19" s="5" t="s">
        <v>9</v>
      </c>
      <c r="G19" s="5" t="s">
        <v>47</v>
      </c>
      <c r="H19" s="5" t="s">
        <v>47</v>
      </c>
      <c r="I19" s="5" t="s">
        <v>48</v>
      </c>
      <c r="J19" s="4" t="s">
        <v>49</v>
      </c>
      <c r="K19" s="6">
        <f t="shared" si="0"/>
        <v>0.9951804888407314</v>
      </c>
    </row>
    <row r="20" spans="1:11" ht="15">
      <c r="A20" s="4" t="s">
        <v>50</v>
      </c>
      <c r="B20" s="5" t="s">
        <v>51</v>
      </c>
      <c r="C20" s="5" t="s">
        <v>52</v>
      </c>
      <c r="D20" s="5" t="s">
        <v>9</v>
      </c>
      <c r="E20" s="5" t="s">
        <v>9</v>
      </c>
      <c r="F20" s="5" t="s">
        <v>9</v>
      </c>
      <c r="G20" s="5" t="s">
        <v>53</v>
      </c>
      <c r="H20" s="5" t="s">
        <v>53</v>
      </c>
      <c r="I20" s="5" t="s">
        <v>54</v>
      </c>
      <c r="J20" s="4" t="s">
        <v>55</v>
      </c>
      <c r="K20" s="6">
        <f t="shared" si="0"/>
        <v>0.9926744656912162</v>
      </c>
    </row>
    <row r="21" spans="1:11" ht="15">
      <c r="A21" s="4" t="s">
        <v>56</v>
      </c>
      <c r="B21" s="5" t="s">
        <v>57</v>
      </c>
      <c r="C21" s="5" t="s">
        <v>58</v>
      </c>
      <c r="D21" s="5" t="s">
        <v>9</v>
      </c>
      <c r="E21" s="5" t="s">
        <v>9</v>
      </c>
      <c r="F21" s="5" t="s">
        <v>9</v>
      </c>
      <c r="G21" s="5" t="s">
        <v>59</v>
      </c>
      <c r="H21" s="5" t="s">
        <v>60</v>
      </c>
      <c r="I21" s="5" t="s">
        <v>61</v>
      </c>
      <c r="J21" s="4" t="s">
        <v>62</v>
      </c>
      <c r="K21" s="6">
        <f t="shared" si="0"/>
        <v>0.9941705019033387</v>
      </c>
    </row>
    <row r="22" spans="1:11" ht="15">
      <c r="A22" s="4" t="s">
        <v>63</v>
      </c>
      <c r="B22" s="5" t="s">
        <v>64</v>
      </c>
      <c r="C22" s="5" t="s">
        <v>64</v>
      </c>
      <c r="D22" s="5" t="s">
        <v>9</v>
      </c>
      <c r="E22" s="5" t="s">
        <v>9</v>
      </c>
      <c r="F22" s="5" t="s">
        <v>9</v>
      </c>
      <c r="G22" s="5" t="s">
        <v>65</v>
      </c>
      <c r="H22" s="5" t="s">
        <v>65</v>
      </c>
      <c r="I22" s="5" t="s">
        <v>66</v>
      </c>
      <c r="J22" s="4" t="s">
        <v>66</v>
      </c>
      <c r="K22" s="6">
        <f t="shared" si="0"/>
        <v>0.9973871642058071</v>
      </c>
    </row>
    <row r="23" spans="1:11" ht="15">
      <c r="A23" s="4" t="s">
        <v>67</v>
      </c>
      <c r="B23" s="5" t="s">
        <v>68</v>
      </c>
      <c r="C23" s="5" t="s">
        <v>69</v>
      </c>
      <c r="D23" s="5" t="s">
        <v>9</v>
      </c>
      <c r="E23" s="5" t="s">
        <v>9</v>
      </c>
      <c r="F23" s="5" t="s">
        <v>9</v>
      </c>
      <c r="G23" s="5" t="s">
        <v>70</v>
      </c>
      <c r="H23" s="5" t="s">
        <v>70</v>
      </c>
      <c r="I23" s="5" t="s">
        <v>71</v>
      </c>
      <c r="J23" s="4" t="s">
        <v>72</v>
      </c>
      <c r="K23" s="6">
        <f t="shared" si="0"/>
        <v>0.9740373191843303</v>
      </c>
    </row>
    <row r="24" spans="1:11" ht="15">
      <c r="A24" s="4" t="s">
        <v>73</v>
      </c>
      <c r="B24" s="5" t="s">
        <v>74</v>
      </c>
      <c r="C24" s="5" t="s">
        <v>75</v>
      </c>
      <c r="D24" s="5" t="s">
        <v>9</v>
      </c>
      <c r="E24" s="5" t="s">
        <v>9</v>
      </c>
      <c r="F24" s="5" t="s">
        <v>9</v>
      </c>
      <c r="G24" s="5" t="s">
        <v>76</v>
      </c>
      <c r="H24" s="5" t="s">
        <v>76</v>
      </c>
      <c r="I24" s="5" t="s">
        <v>77</v>
      </c>
      <c r="J24" s="4" t="s">
        <v>78</v>
      </c>
      <c r="K24" s="6">
        <f t="shared" si="0"/>
        <v>0.9279861442612656</v>
      </c>
    </row>
    <row r="25" spans="1:11" ht="15">
      <c r="A25" s="4" t="s">
        <v>79</v>
      </c>
      <c r="B25" s="5" t="s">
        <v>80</v>
      </c>
      <c r="C25" s="5" t="s">
        <v>81</v>
      </c>
      <c r="D25" s="5" t="s">
        <v>9</v>
      </c>
      <c r="E25" s="5" t="s">
        <v>9</v>
      </c>
      <c r="F25" s="5" t="s">
        <v>9</v>
      </c>
      <c r="G25" s="5" t="s">
        <v>82</v>
      </c>
      <c r="H25" s="5" t="s">
        <v>82</v>
      </c>
      <c r="I25" s="5" t="s">
        <v>83</v>
      </c>
      <c r="J25" s="4" t="s">
        <v>84</v>
      </c>
      <c r="K25" s="6">
        <f t="shared" si="0"/>
        <v>0.9279861012093671</v>
      </c>
    </row>
    <row r="26" spans="1:11" ht="15">
      <c r="A26" s="4" t="s">
        <v>85</v>
      </c>
      <c r="B26" s="5" t="s">
        <v>86</v>
      </c>
      <c r="C26" s="5" t="s">
        <v>87</v>
      </c>
      <c r="D26" s="5" t="s">
        <v>9</v>
      </c>
      <c r="E26" s="5" t="s">
        <v>9</v>
      </c>
      <c r="F26" s="5" t="s">
        <v>9</v>
      </c>
      <c r="G26" s="5" t="s">
        <v>88</v>
      </c>
      <c r="H26" s="5" t="s">
        <v>88</v>
      </c>
      <c r="I26" s="5" t="s">
        <v>89</v>
      </c>
      <c r="J26" s="4" t="s">
        <v>90</v>
      </c>
      <c r="K26" s="6">
        <f t="shared" si="0"/>
        <v>0.9119262839412904</v>
      </c>
    </row>
    <row r="27" spans="1:11" ht="15">
      <c r="A27" s="4" t="s">
        <v>91</v>
      </c>
      <c r="B27" s="5" t="s">
        <v>92</v>
      </c>
      <c r="C27" s="5" t="s">
        <v>92</v>
      </c>
      <c r="D27" s="5" t="s">
        <v>9</v>
      </c>
      <c r="E27" s="5" t="s">
        <v>9</v>
      </c>
      <c r="F27" s="5" t="s">
        <v>9</v>
      </c>
      <c r="G27" s="5" t="s">
        <v>93</v>
      </c>
      <c r="H27" s="5" t="s">
        <v>93</v>
      </c>
      <c r="I27" s="5" t="s">
        <v>94</v>
      </c>
      <c r="J27" s="4" t="s">
        <v>94</v>
      </c>
      <c r="K27" s="6">
        <f t="shared" si="0"/>
        <v>0.8886203298345879</v>
      </c>
    </row>
    <row r="28" spans="1:11" ht="15">
      <c r="A28" s="4" t="s">
        <v>95</v>
      </c>
      <c r="B28" s="5" t="s">
        <v>96</v>
      </c>
      <c r="C28" s="5" t="s">
        <v>97</v>
      </c>
      <c r="D28" s="5" t="s">
        <v>9</v>
      </c>
      <c r="E28" s="5" t="s">
        <v>9</v>
      </c>
      <c r="F28" s="5" t="s">
        <v>9</v>
      </c>
      <c r="G28" s="5" t="s">
        <v>98</v>
      </c>
      <c r="H28" s="5" t="s">
        <v>98</v>
      </c>
      <c r="I28" s="5" t="s">
        <v>99</v>
      </c>
      <c r="J28" s="4" t="s">
        <v>100</v>
      </c>
      <c r="K28" s="6">
        <f t="shared" si="0"/>
        <v>0.9429615397815805</v>
      </c>
    </row>
    <row r="29" spans="1:11" ht="15">
      <c r="A29" s="4" t="s">
        <v>101</v>
      </c>
      <c r="B29" s="5" t="s">
        <v>102</v>
      </c>
      <c r="C29" s="5" t="s">
        <v>103</v>
      </c>
      <c r="D29" s="5" t="s">
        <v>9</v>
      </c>
      <c r="E29" s="5" t="s">
        <v>9</v>
      </c>
      <c r="F29" s="5" t="s">
        <v>9</v>
      </c>
      <c r="G29" s="5" t="s">
        <v>104</v>
      </c>
      <c r="H29" s="5" t="s">
        <v>104</v>
      </c>
      <c r="I29" s="5" t="s">
        <v>105</v>
      </c>
      <c r="J29" s="4" t="s">
        <v>106</v>
      </c>
      <c r="K29" s="6">
        <f t="shared" si="0"/>
        <v>0.9279869407213817</v>
      </c>
    </row>
    <row r="30" spans="1:11" ht="15">
      <c r="A30" s="4" t="s">
        <v>107</v>
      </c>
      <c r="B30" s="5" t="s">
        <v>108</v>
      </c>
      <c r="C30" s="5" t="s">
        <v>109</v>
      </c>
      <c r="D30" s="5" t="s">
        <v>9</v>
      </c>
      <c r="E30" s="5" t="s">
        <v>9</v>
      </c>
      <c r="F30" s="5" t="s">
        <v>9</v>
      </c>
      <c r="G30" s="5" t="s">
        <v>110</v>
      </c>
      <c r="H30" s="5" t="s">
        <v>110</v>
      </c>
      <c r="I30" s="5" t="s">
        <v>111</v>
      </c>
      <c r="J30" s="4" t="s">
        <v>112</v>
      </c>
      <c r="K30" s="6">
        <f t="shared" si="0"/>
        <v>0.9119256716272467</v>
      </c>
    </row>
    <row r="31" spans="1:11" ht="15">
      <c r="A31" s="4" t="s">
        <v>113</v>
      </c>
      <c r="B31" s="5" t="s">
        <v>114</v>
      </c>
      <c r="C31" s="5" t="s">
        <v>114</v>
      </c>
      <c r="D31" s="5" t="s">
        <v>9</v>
      </c>
      <c r="E31" s="5" t="s">
        <v>9</v>
      </c>
      <c r="F31" s="5" t="s">
        <v>9</v>
      </c>
      <c r="G31" s="5" t="s">
        <v>115</v>
      </c>
      <c r="H31" s="5" t="s">
        <v>115</v>
      </c>
      <c r="I31" s="5" t="s">
        <v>116</v>
      </c>
      <c r="J31" s="4" t="s">
        <v>116</v>
      </c>
      <c r="K31" s="6">
        <f t="shared" si="0"/>
        <v>0.8886225467555836</v>
      </c>
    </row>
    <row r="32" spans="1:11" ht="15">
      <c r="A32" s="4" t="s">
        <v>117</v>
      </c>
      <c r="B32" s="5" t="s">
        <v>118</v>
      </c>
      <c r="C32" s="5" t="s">
        <v>119</v>
      </c>
      <c r="D32" s="5" t="s">
        <v>9</v>
      </c>
      <c r="E32" s="5" t="s">
        <v>9</v>
      </c>
      <c r="F32" s="5" t="s">
        <v>9</v>
      </c>
      <c r="G32" s="5" t="s">
        <v>120</v>
      </c>
      <c r="H32" s="5" t="s">
        <v>120</v>
      </c>
      <c r="I32" s="5" t="s">
        <v>121</v>
      </c>
      <c r="J32" s="4" t="s">
        <v>122</v>
      </c>
      <c r="K32" s="6">
        <f t="shared" si="0"/>
        <v>0.9429632530513011</v>
      </c>
    </row>
    <row r="33" spans="1:11" ht="15">
      <c r="A33" s="4" t="s">
        <v>123</v>
      </c>
      <c r="B33" s="5" t="s">
        <v>124</v>
      </c>
      <c r="C33" s="5" t="s">
        <v>125</v>
      </c>
      <c r="D33" s="5" t="s">
        <v>9</v>
      </c>
      <c r="E33" s="5" t="s">
        <v>9</v>
      </c>
      <c r="F33" s="5" t="s">
        <v>9</v>
      </c>
      <c r="G33" s="5" t="s">
        <v>126</v>
      </c>
      <c r="H33" s="5" t="s">
        <v>126</v>
      </c>
      <c r="I33" s="5" t="s">
        <v>127</v>
      </c>
      <c r="J33" s="4" t="s">
        <v>128</v>
      </c>
      <c r="K33" s="6">
        <f t="shared" si="0"/>
        <v>0.927404828644974</v>
      </c>
    </row>
    <row r="34" spans="1:11" ht="15">
      <c r="A34" s="4" t="s">
        <v>129</v>
      </c>
      <c r="B34" s="5" t="s">
        <v>130</v>
      </c>
      <c r="C34" s="5" t="s">
        <v>131</v>
      </c>
      <c r="D34" s="5" t="s">
        <v>9</v>
      </c>
      <c r="E34" s="5" t="s">
        <v>9</v>
      </c>
      <c r="F34" s="5" t="s">
        <v>9</v>
      </c>
      <c r="G34" s="5" t="s">
        <v>132</v>
      </c>
      <c r="H34" s="5" t="s">
        <v>132</v>
      </c>
      <c r="I34" s="5" t="s">
        <v>133</v>
      </c>
      <c r="J34" s="4" t="s">
        <v>134</v>
      </c>
      <c r="K34" s="6">
        <f t="shared" si="0"/>
        <v>0.8963136225634492</v>
      </c>
    </row>
    <row r="35" spans="1:11" ht="15">
      <c r="A35" s="4" t="s">
        <v>135</v>
      </c>
      <c r="B35" s="5" t="s">
        <v>136</v>
      </c>
      <c r="C35" s="5" t="s">
        <v>137</v>
      </c>
      <c r="D35" s="5" t="s">
        <v>9</v>
      </c>
      <c r="E35" s="5" t="s">
        <v>9</v>
      </c>
      <c r="F35" s="5" t="s">
        <v>9</v>
      </c>
      <c r="G35" s="5" t="s">
        <v>138</v>
      </c>
      <c r="H35" s="5" t="s">
        <v>138</v>
      </c>
      <c r="I35" s="5" t="s">
        <v>139</v>
      </c>
      <c r="J35" s="4" t="s">
        <v>140</v>
      </c>
      <c r="K35" s="6">
        <f t="shared" si="0"/>
        <v>0.8872444095820096</v>
      </c>
    </row>
    <row r="36" spans="1:11" ht="15">
      <c r="A36" s="4" t="s">
        <v>141</v>
      </c>
      <c r="B36" s="5" t="s">
        <v>142</v>
      </c>
      <c r="C36" s="5" t="s">
        <v>142</v>
      </c>
      <c r="D36" s="5" t="s">
        <v>9</v>
      </c>
      <c r="E36" s="5" t="s">
        <v>9</v>
      </c>
      <c r="F36" s="5" t="s">
        <v>9</v>
      </c>
      <c r="G36" s="5" t="s">
        <v>143</v>
      </c>
      <c r="H36" s="5" t="s">
        <v>143</v>
      </c>
      <c r="I36" s="5" t="s">
        <v>144</v>
      </c>
      <c r="J36" s="4" t="s">
        <v>144</v>
      </c>
      <c r="K36" s="6">
        <f t="shared" si="0"/>
        <v>0.8008461683557246</v>
      </c>
    </row>
    <row r="37" spans="1:11" ht="15">
      <c r="A37" s="4" t="s">
        <v>145</v>
      </c>
      <c r="B37" s="5" t="s">
        <v>146</v>
      </c>
      <c r="C37" s="5" t="s">
        <v>147</v>
      </c>
      <c r="D37" s="5" t="s">
        <v>9</v>
      </c>
      <c r="E37" s="5" t="s">
        <v>9</v>
      </c>
      <c r="F37" s="5" t="s">
        <v>9</v>
      </c>
      <c r="G37" s="5" t="s">
        <v>148</v>
      </c>
      <c r="H37" s="5" t="s">
        <v>148</v>
      </c>
      <c r="I37" s="5" t="s">
        <v>149</v>
      </c>
      <c r="J37" s="4" t="s">
        <v>150</v>
      </c>
      <c r="K37" s="6">
        <f t="shared" si="0"/>
        <v>0.9118895715225014</v>
      </c>
    </row>
    <row r="38" spans="1:11" ht="15">
      <c r="A38" s="4" t="s">
        <v>151</v>
      </c>
      <c r="B38" s="5" t="s">
        <v>152</v>
      </c>
      <c r="C38" s="5" t="s">
        <v>153</v>
      </c>
      <c r="D38" s="5" t="s">
        <v>9</v>
      </c>
      <c r="E38" s="5" t="s">
        <v>9</v>
      </c>
      <c r="F38" s="5" t="s">
        <v>9</v>
      </c>
      <c r="G38" s="5" t="s">
        <v>154</v>
      </c>
      <c r="H38" s="5" t="s">
        <v>154</v>
      </c>
      <c r="I38" s="5" t="s">
        <v>155</v>
      </c>
      <c r="J38" s="4" t="s">
        <v>156</v>
      </c>
      <c r="K38" s="6">
        <f t="shared" si="0"/>
        <v>0.9371518244483368</v>
      </c>
    </row>
    <row r="39" spans="1:11" ht="15">
      <c r="A39" s="4" t="s">
        <v>157</v>
      </c>
      <c r="B39" s="5" t="s">
        <v>158</v>
      </c>
      <c r="C39" s="5" t="s">
        <v>159</v>
      </c>
      <c r="D39" s="5" t="s">
        <v>9</v>
      </c>
      <c r="E39" s="5" t="s">
        <v>9</v>
      </c>
      <c r="F39" s="5" t="s">
        <v>9</v>
      </c>
      <c r="G39" s="5" t="s">
        <v>160</v>
      </c>
      <c r="H39" s="5" t="s">
        <v>160</v>
      </c>
      <c r="I39" s="5" t="s">
        <v>161</v>
      </c>
      <c r="J39" s="4" t="s">
        <v>162</v>
      </c>
      <c r="K39" s="6">
        <f t="shared" si="0"/>
        <v>0.9019097933696373</v>
      </c>
    </row>
    <row r="40" spans="1:11" ht="15">
      <c r="A40" s="4" t="s">
        <v>163</v>
      </c>
      <c r="B40" s="5" t="s">
        <v>164</v>
      </c>
      <c r="C40" s="5" t="s">
        <v>164</v>
      </c>
      <c r="D40" s="5" t="s">
        <v>9</v>
      </c>
      <c r="E40" s="5" t="s">
        <v>9</v>
      </c>
      <c r="F40" s="5" t="s">
        <v>9</v>
      </c>
      <c r="G40" s="5" t="s">
        <v>165</v>
      </c>
      <c r="H40" s="5" t="s">
        <v>165</v>
      </c>
      <c r="I40" s="5" t="s">
        <v>166</v>
      </c>
      <c r="J40" s="4" t="s">
        <v>166</v>
      </c>
      <c r="K40" s="6">
        <f t="shared" si="0"/>
        <v>0.9813413941877452</v>
      </c>
    </row>
    <row r="41" spans="1:11" ht="15">
      <c r="A41" s="4" t="s">
        <v>167</v>
      </c>
      <c r="B41" s="5" t="s">
        <v>168</v>
      </c>
      <c r="C41" s="5" t="s">
        <v>169</v>
      </c>
      <c r="D41" s="5" t="s">
        <v>9</v>
      </c>
      <c r="E41" s="5" t="s">
        <v>9</v>
      </c>
      <c r="F41" s="5" t="s">
        <v>9</v>
      </c>
      <c r="G41" s="5" t="s">
        <v>170</v>
      </c>
      <c r="H41" s="5" t="s">
        <v>170</v>
      </c>
      <c r="I41" s="5" t="s">
        <v>171</v>
      </c>
      <c r="J41" s="4" t="s">
        <v>172</v>
      </c>
      <c r="K41" s="6">
        <f t="shared" si="0"/>
        <v>0.9573215846540644</v>
      </c>
    </row>
    <row r="42" spans="1:11" ht="15">
      <c r="A42" s="4" t="s">
        <v>173</v>
      </c>
      <c r="B42" s="5" t="s">
        <v>174</v>
      </c>
      <c r="C42" s="5" t="s">
        <v>175</v>
      </c>
      <c r="D42" s="5" t="s">
        <v>9</v>
      </c>
      <c r="E42" s="5" t="s">
        <v>9</v>
      </c>
      <c r="F42" s="5" t="s">
        <v>9</v>
      </c>
      <c r="G42" s="5" t="s">
        <v>176</v>
      </c>
      <c r="H42" s="5" t="s">
        <v>176</v>
      </c>
      <c r="I42" s="5" t="s">
        <v>177</v>
      </c>
      <c r="J42" s="4" t="s">
        <v>178</v>
      </c>
      <c r="K42" s="6">
        <f t="shared" si="0"/>
        <v>0.9279860238917977</v>
      </c>
    </row>
    <row r="43" spans="1:11" ht="15">
      <c r="A43" s="4" t="s">
        <v>179</v>
      </c>
      <c r="B43" s="5" t="s">
        <v>180</v>
      </c>
      <c r="C43" s="5" t="s">
        <v>181</v>
      </c>
      <c r="D43" s="5" t="s">
        <v>9</v>
      </c>
      <c r="E43" s="5" t="s">
        <v>9</v>
      </c>
      <c r="F43" s="5" t="s">
        <v>9</v>
      </c>
      <c r="G43" s="5" t="s">
        <v>182</v>
      </c>
      <c r="H43" s="5" t="s">
        <v>182</v>
      </c>
      <c r="I43" s="5" t="s">
        <v>183</v>
      </c>
      <c r="J43" s="4" t="s">
        <v>184</v>
      </c>
      <c r="K43" s="6">
        <f t="shared" si="0"/>
        <v>0.9119256816725245</v>
      </c>
    </row>
    <row r="44" spans="1:11" ht="15">
      <c r="A44" s="4" t="s">
        <v>185</v>
      </c>
      <c r="B44" s="5" t="s">
        <v>186</v>
      </c>
      <c r="C44" s="5" t="s">
        <v>186</v>
      </c>
      <c r="D44" s="5" t="s">
        <v>9</v>
      </c>
      <c r="E44" s="5" t="s">
        <v>9</v>
      </c>
      <c r="F44" s="5" t="s">
        <v>9</v>
      </c>
      <c r="G44" s="5" t="s">
        <v>187</v>
      </c>
      <c r="H44" s="5" t="s">
        <v>187</v>
      </c>
      <c r="I44" s="5" t="s">
        <v>188</v>
      </c>
      <c r="J44" s="4" t="s">
        <v>188</v>
      </c>
      <c r="K44" s="6">
        <f t="shared" si="0"/>
        <v>0.8886198183512638</v>
      </c>
    </row>
    <row r="45" spans="1:11" ht="15">
      <c r="A45" s="4" t="s">
        <v>189</v>
      </c>
      <c r="B45" s="5" t="s">
        <v>190</v>
      </c>
      <c r="C45" s="5" t="s">
        <v>191</v>
      </c>
      <c r="D45" s="5" t="s">
        <v>9</v>
      </c>
      <c r="E45" s="5" t="s">
        <v>9</v>
      </c>
      <c r="F45" s="5" t="s">
        <v>9</v>
      </c>
      <c r="G45" s="5" t="s">
        <v>192</v>
      </c>
      <c r="H45" s="5" t="s">
        <v>192</v>
      </c>
      <c r="I45" s="5" t="s">
        <v>193</v>
      </c>
      <c r="J45" s="4" t="s">
        <v>194</v>
      </c>
      <c r="K45" s="6">
        <f t="shared" si="0"/>
        <v>0.9429618691030791</v>
      </c>
    </row>
    <row r="46" spans="1:11" ht="15">
      <c r="A46" s="4" t="s">
        <v>195</v>
      </c>
      <c r="B46" s="5" t="s">
        <v>196</v>
      </c>
      <c r="C46" s="5" t="s">
        <v>196</v>
      </c>
      <c r="D46" s="5" t="s">
        <v>9</v>
      </c>
      <c r="E46" s="5" t="s">
        <v>9</v>
      </c>
      <c r="F46" s="5" t="s">
        <v>9</v>
      </c>
      <c r="G46" s="5" t="s">
        <v>197</v>
      </c>
      <c r="H46" s="5" t="s">
        <v>197</v>
      </c>
      <c r="I46" s="5" t="s">
        <v>198</v>
      </c>
      <c r="J46" s="4" t="s">
        <v>198</v>
      </c>
      <c r="K46" s="6">
        <f t="shared" si="0"/>
        <v>0.9693871976812838</v>
      </c>
    </row>
    <row r="47" spans="1:11" ht="15">
      <c r="A47" s="4" t="s">
        <v>199</v>
      </c>
      <c r="B47" s="5" t="s">
        <v>200</v>
      </c>
      <c r="C47" s="5" t="s">
        <v>200</v>
      </c>
      <c r="D47" s="5" t="s">
        <v>9</v>
      </c>
      <c r="E47" s="5" t="s">
        <v>9</v>
      </c>
      <c r="F47" s="5" t="s">
        <v>9</v>
      </c>
      <c r="G47" s="5" t="s">
        <v>201</v>
      </c>
      <c r="H47" s="5" t="s">
        <v>201</v>
      </c>
      <c r="I47" s="5" t="s">
        <v>202</v>
      </c>
      <c r="J47" s="4" t="s">
        <v>202</v>
      </c>
      <c r="K47" s="6">
        <f t="shared" si="0"/>
        <v>0.9931694198233774</v>
      </c>
    </row>
    <row r="48" spans="1:11" ht="15">
      <c r="A48" s="4" t="s">
        <v>203</v>
      </c>
      <c r="B48" s="5" t="s">
        <v>186</v>
      </c>
      <c r="C48" s="5" t="s">
        <v>186</v>
      </c>
      <c r="D48" s="5" t="s">
        <v>9</v>
      </c>
      <c r="E48" s="5" t="s">
        <v>9</v>
      </c>
      <c r="F48" s="5" t="s">
        <v>9</v>
      </c>
      <c r="G48" s="5" t="s">
        <v>186</v>
      </c>
      <c r="H48" s="5" t="s">
        <v>186</v>
      </c>
      <c r="I48" s="5" t="s">
        <v>9</v>
      </c>
      <c r="J48" s="4" t="s">
        <v>9</v>
      </c>
      <c r="K48" s="6">
        <f t="shared" si="0"/>
        <v>1</v>
      </c>
    </row>
    <row r="49" spans="1:11" ht="15">
      <c r="A49" s="4" t="s">
        <v>204</v>
      </c>
      <c r="B49" s="5" t="s">
        <v>205</v>
      </c>
      <c r="C49" s="5" t="s">
        <v>205</v>
      </c>
      <c r="D49" s="5" t="s">
        <v>9</v>
      </c>
      <c r="E49" s="5" t="s">
        <v>9</v>
      </c>
      <c r="F49" s="5" t="s">
        <v>9</v>
      </c>
      <c r="G49" s="5" t="s">
        <v>206</v>
      </c>
      <c r="H49" s="5" t="s">
        <v>206</v>
      </c>
      <c r="I49" s="5" t="s">
        <v>207</v>
      </c>
      <c r="J49" s="4" t="s">
        <v>207</v>
      </c>
      <c r="K49" s="6">
        <f t="shared" si="0"/>
        <v>0.9465128061296899</v>
      </c>
    </row>
    <row r="50" spans="1:11" ht="15">
      <c r="A50" s="7" t="s">
        <v>208</v>
      </c>
      <c r="B50" s="8" t="s">
        <v>209</v>
      </c>
      <c r="C50" s="8" t="s">
        <v>210</v>
      </c>
      <c r="D50" s="8" t="s">
        <v>9</v>
      </c>
      <c r="E50" s="8" t="s">
        <v>9</v>
      </c>
      <c r="F50" s="8" t="s">
        <v>9</v>
      </c>
      <c r="G50" s="8" t="s">
        <v>211</v>
      </c>
      <c r="H50" s="8" t="s">
        <v>212</v>
      </c>
      <c r="I50" s="8" t="s">
        <v>213</v>
      </c>
      <c r="J50" s="7" t="s">
        <v>214</v>
      </c>
      <c r="K50" s="9">
        <f t="shared" si="0"/>
        <v>0.9513751888954003</v>
      </c>
    </row>
    <row r="51" spans="1:11" ht="15">
      <c r="A51" s="4" t="s">
        <v>215</v>
      </c>
      <c r="B51" s="5" t="s">
        <v>216</v>
      </c>
      <c r="C51" s="5" t="s">
        <v>216</v>
      </c>
      <c r="D51" s="5" t="s">
        <v>9</v>
      </c>
      <c r="E51" s="5" t="s">
        <v>9</v>
      </c>
      <c r="F51" s="5" t="s">
        <v>9</v>
      </c>
      <c r="G51" s="5" t="s">
        <v>217</v>
      </c>
      <c r="H51" s="5" t="s">
        <v>217</v>
      </c>
      <c r="I51" s="5" t="s">
        <v>218</v>
      </c>
      <c r="J51" s="4" t="s">
        <v>218</v>
      </c>
      <c r="K51" s="6">
        <f t="shared" si="0"/>
        <v>0.9451349039725319</v>
      </c>
    </row>
    <row r="52" spans="1:11" ht="15">
      <c r="A52" s="4" t="s">
        <v>219</v>
      </c>
      <c r="B52" s="5" t="s">
        <v>220</v>
      </c>
      <c r="C52" s="5" t="s">
        <v>220</v>
      </c>
      <c r="D52" s="5" t="s">
        <v>9</v>
      </c>
      <c r="E52" s="5" t="s">
        <v>9</v>
      </c>
      <c r="F52" s="5" t="s">
        <v>9</v>
      </c>
      <c r="G52" s="5" t="s">
        <v>221</v>
      </c>
      <c r="H52" s="5" t="s">
        <v>221</v>
      </c>
      <c r="I52" s="5" t="s">
        <v>222</v>
      </c>
      <c r="J52" s="4" t="s">
        <v>222</v>
      </c>
      <c r="K52" s="6">
        <f t="shared" si="0"/>
        <v>0.8938122756437908</v>
      </c>
    </row>
    <row r="53" spans="1:11" ht="15">
      <c r="A53" s="4" t="s">
        <v>223</v>
      </c>
      <c r="B53" s="5" t="s">
        <v>224</v>
      </c>
      <c r="C53" s="5" t="s">
        <v>224</v>
      </c>
      <c r="D53" s="5" t="s">
        <v>9</v>
      </c>
      <c r="E53" s="5" t="s">
        <v>9</v>
      </c>
      <c r="F53" s="5" t="s">
        <v>9</v>
      </c>
      <c r="G53" s="5" t="s">
        <v>225</v>
      </c>
      <c r="H53" s="5" t="s">
        <v>225</v>
      </c>
      <c r="I53" s="5" t="s">
        <v>226</v>
      </c>
      <c r="J53" s="4" t="s">
        <v>226</v>
      </c>
      <c r="K53" s="6">
        <f t="shared" si="0"/>
        <v>0.9863036966455194</v>
      </c>
    </row>
    <row r="54" spans="1:11" ht="15">
      <c r="A54" s="4" t="s">
        <v>227</v>
      </c>
      <c r="B54" s="5" t="s">
        <v>9</v>
      </c>
      <c r="C54" s="5" t="s">
        <v>9</v>
      </c>
      <c r="D54" s="5" t="s">
        <v>9</v>
      </c>
      <c r="E54" s="5" t="s">
        <v>9</v>
      </c>
      <c r="F54" s="5" t="s">
        <v>9</v>
      </c>
      <c r="G54" s="5" t="s">
        <v>9</v>
      </c>
      <c r="H54" s="5" t="s">
        <v>9</v>
      </c>
      <c r="I54" s="5" t="s">
        <v>9</v>
      </c>
      <c r="J54" s="4" t="s">
        <v>9</v>
      </c>
      <c r="K54" s="6">
        <v>0</v>
      </c>
    </row>
    <row r="55" spans="1:11" ht="15">
      <c r="A55" s="4" t="s">
        <v>228</v>
      </c>
      <c r="B55" s="5" t="s">
        <v>229</v>
      </c>
      <c r="C55" s="5" t="s">
        <v>229</v>
      </c>
      <c r="D55" s="5" t="s">
        <v>9</v>
      </c>
      <c r="E55" s="5" t="s">
        <v>9</v>
      </c>
      <c r="F55" s="5" t="s">
        <v>9</v>
      </c>
      <c r="G55" s="5" t="s">
        <v>230</v>
      </c>
      <c r="H55" s="5" t="s">
        <v>230</v>
      </c>
      <c r="I55" s="5" t="s">
        <v>231</v>
      </c>
      <c r="J55" s="4" t="s">
        <v>231</v>
      </c>
      <c r="K55" s="6">
        <f t="shared" si="0"/>
        <v>0.814972</v>
      </c>
    </row>
    <row r="56" spans="1:11" ht="15">
      <c r="A56" s="4" t="s">
        <v>232</v>
      </c>
      <c r="B56" s="5" t="s">
        <v>233</v>
      </c>
      <c r="C56" s="5" t="s">
        <v>233</v>
      </c>
      <c r="D56" s="5" t="s">
        <v>9</v>
      </c>
      <c r="E56" s="5" t="s">
        <v>9</v>
      </c>
      <c r="F56" s="5" t="s">
        <v>9</v>
      </c>
      <c r="G56" s="5" t="s">
        <v>234</v>
      </c>
      <c r="H56" s="5" t="s">
        <v>235</v>
      </c>
      <c r="I56" s="5" t="s">
        <v>236</v>
      </c>
      <c r="J56" s="4" t="s">
        <v>236</v>
      </c>
      <c r="K56" s="6">
        <f t="shared" si="0"/>
        <v>0.939458987592786</v>
      </c>
    </row>
    <row r="57" spans="1:11" ht="15">
      <c r="A57" s="4" t="s">
        <v>237</v>
      </c>
      <c r="B57" s="5" t="s">
        <v>238</v>
      </c>
      <c r="C57" s="5" t="s">
        <v>238</v>
      </c>
      <c r="D57" s="5" t="s">
        <v>9</v>
      </c>
      <c r="E57" s="5" t="s">
        <v>9</v>
      </c>
      <c r="F57" s="5" t="s">
        <v>9</v>
      </c>
      <c r="G57" s="5" t="s">
        <v>239</v>
      </c>
      <c r="H57" s="5" t="s">
        <v>240</v>
      </c>
      <c r="I57" s="5" t="s">
        <v>241</v>
      </c>
      <c r="J57" s="4" t="s">
        <v>241</v>
      </c>
      <c r="K57" s="6">
        <f t="shared" si="0"/>
        <v>0.977367272801303</v>
      </c>
    </row>
    <row r="58" spans="1:11" ht="15">
      <c r="A58" s="4" t="s">
        <v>242</v>
      </c>
      <c r="B58" s="5" t="s">
        <v>243</v>
      </c>
      <c r="C58" s="5" t="s">
        <v>243</v>
      </c>
      <c r="D58" s="5" t="s">
        <v>9</v>
      </c>
      <c r="E58" s="5" t="s">
        <v>9</v>
      </c>
      <c r="F58" s="5" t="s">
        <v>9</v>
      </c>
      <c r="G58" s="5" t="s">
        <v>244</v>
      </c>
      <c r="H58" s="5" t="s">
        <v>245</v>
      </c>
      <c r="I58" s="5" t="s">
        <v>246</v>
      </c>
      <c r="J58" s="4" t="s">
        <v>246</v>
      </c>
      <c r="K58" s="6">
        <f t="shared" si="0"/>
        <v>0.9556054589854589</v>
      </c>
    </row>
    <row r="59" spans="1:11" ht="15">
      <c r="A59" s="4" t="s">
        <v>247</v>
      </c>
      <c r="B59" s="5" t="s">
        <v>248</v>
      </c>
      <c r="C59" s="5" t="s">
        <v>248</v>
      </c>
      <c r="D59" s="5" t="s">
        <v>9</v>
      </c>
      <c r="E59" s="5" t="s">
        <v>9</v>
      </c>
      <c r="F59" s="5" t="s">
        <v>9</v>
      </c>
      <c r="G59" s="5" t="s">
        <v>249</v>
      </c>
      <c r="H59" s="5" t="s">
        <v>249</v>
      </c>
      <c r="I59" s="5" t="s">
        <v>250</v>
      </c>
      <c r="J59" s="4" t="s">
        <v>250</v>
      </c>
      <c r="K59" s="6">
        <f t="shared" si="0"/>
        <v>0.22230926394461323</v>
      </c>
    </row>
    <row r="60" spans="1:11" ht="15">
      <c r="A60" s="4" t="s">
        <v>251</v>
      </c>
      <c r="B60" s="5" t="s">
        <v>252</v>
      </c>
      <c r="C60" s="5" t="s">
        <v>252</v>
      </c>
      <c r="D60" s="5" t="s">
        <v>9</v>
      </c>
      <c r="E60" s="5" t="s">
        <v>9</v>
      </c>
      <c r="F60" s="5" t="s">
        <v>9</v>
      </c>
      <c r="G60" s="5" t="s">
        <v>253</v>
      </c>
      <c r="H60" s="5" t="s">
        <v>254</v>
      </c>
      <c r="I60" s="5" t="s">
        <v>255</v>
      </c>
      <c r="J60" s="4" t="s">
        <v>255</v>
      </c>
      <c r="K60" s="6">
        <f t="shared" si="0"/>
        <v>0.8642262865306122</v>
      </c>
    </row>
    <row r="61" spans="1:11" ht="15">
      <c r="A61" s="4" t="s">
        <v>256</v>
      </c>
      <c r="B61" s="5" t="s">
        <v>257</v>
      </c>
      <c r="C61" s="5" t="s">
        <v>257</v>
      </c>
      <c r="D61" s="5" t="s">
        <v>9</v>
      </c>
      <c r="E61" s="5" t="s">
        <v>9</v>
      </c>
      <c r="F61" s="5" t="s">
        <v>9</v>
      </c>
      <c r="G61" s="5" t="s">
        <v>258</v>
      </c>
      <c r="H61" s="5" t="s">
        <v>259</v>
      </c>
      <c r="I61" s="5" t="s">
        <v>260</v>
      </c>
      <c r="J61" s="4" t="s">
        <v>260</v>
      </c>
      <c r="K61" s="6">
        <f t="shared" si="0"/>
        <v>0.7578716888888889</v>
      </c>
    </row>
    <row r="62" spans="1:11" ht="15">
      <c r="A62" s="4" t="s">
        <v>261</v>
      </c>
      <c r="B62" s="5" t="s">
        <v>262</v>
      </c>
      <c r="C62" s="5" t="s">
        <v>263</v>
      </c>
      <c r="D62" s="5" t="s">
        <v>9</v>
      </c>
      <c r="E62" s="5" t="s">
        <v>9</v>
      </c>
      <c r="F62" s="5" t="s">
        <v>9</v>
      </c>
      <c r="G62" s="5" t="s">
        <v>264</v>
      </c>
      <c r="H62" s="5" t="s">
        <v>265</v>
      </c>
      <c r="I62" s="5" t="s">
        <v>266</v>
      </c>
      <c r="J62" s="4" t="s">
        <v>267</v>
      </c>
      <c r="K62" s="6">
        <f t="shared" si="0"/>
        <v>0.8875349264775465</v>
      </c>
    </row>
    <row r="63" spans="1:11" ht="15">
      <c r="A63" s="4" t="s">
        <v>268</v>
      </c>
      <c r="B63" s="5" t="s">
        <v>269</v>
      </c>
      <c r="C63" s="5" t="s">
        <v>269</v>
      </c>
      <c r="D63" s="5" t="s">
        <v>9</v>
      </c>
      <c r="E63" s="5" t="s">
        <v>9</v>
      </c>
      <c r="F63" s="5" t="s">
        <v>9</v>
      </c>
      <c r="G63" s="5" t="s">
        <v>270</v>
      </c>
      <c r="H63" s="5" t="s">
        <v>271</v>
      </c>
      <c r="I63" s="5" t="s">
        <v>272</v>
      </c>
      <c r="J63" s="4" t="s">
        <v>272</v>
      </c>
      <c r="K63" s="6">
        <f t="shared" si="0"/>
        <v>0.6955983553644663</v>
      </c>
    </row>
    <row r="64" spans="1:11" ht="15">
      <c r="A64" s="4" t="s">
        <v>273</v>
      </c>
      <c r="B64" s="5" t="s">
        <v>274</v>
      </c>
      <c r="C64" s="5" t="s">
        <v>275</v>
      </c>
      <c r="D64" s="5" t="s">
        <v>9</v>
      </c>
      <c r="E64" s="5" t="s">
        <v>9</v>
      </c>
      <c r="F64" s="5" t="s">
        <v>9</v>
      </c>
      <c r="G64" s="5" t="s">
        <v>276</v>
      </c>
      <c r="H64" s="5" t="s">
        <v>277</v>
      </c>
      <c r="I64" s="5" t="s">
        <v>278</v>
      </c>
      <c r="J64" s="4" t="s">
        <v>279</v>
      </c>
      <c r="K64" s="6">
        <f t="shared" si="0"/>
        <v>0.9987426868589078</v>
      </c>
    </row>
    <row r="65" spans="1:11" ht="15">
      <c r="A65" s="4" t="s">
        <v>280</v>
      </c>
      <c r="B65" s="5" t="s">
        <v>281</v>
      </c>
      <c r="C65" s="5" t="s">
        <v>281</v>
      </c>
      <c r="D65" s="5" t="s">
        <v>9</v>
      </c>
      <c r="E65" s="5" t="s">
        <v>9</v>
      </c>
      <c r="F65" s="5" t="s">
        <v>9</v>
      </c>
      <c r="G65" s="5" t="s">
        <v>282</v>
      </c>
      <c r="H65" s="5" t="s">
        <v>283</v>
      </c>
      <c r="I65" s="5" t="s">
        <v>284</v>
      </c>
      <c r="J65" s="4" t="s">
        <v>284</v>
      </c>
      <c r="K65" s="6">
        <f t="shared" si="0"/>
        <v>0.7541710631175365</v>
      </c>
    </row>
    <row r="66" spans="1:11" ht="15">
      <c r="A66" s="4" t="s">
        <v>285</v>
      </c>
      <c r="B66" s="5" t="s">
        <v>286</v>
      </c>
      <c r="C66" s="5" t="s">
        <v>286</v>
      </c>
      <c r="D66" s="5" t="s">
        <v>9</v>
      </c>
      <c r="E66" s="5" t="s">
        <v>9</v>
      </c>
      <c r="F66" s="5" t="s">
        <v>9</v>
      </c>
      <c r="G66" s="5" t="s">
        <v>287</v>
      </c>
      <c r="H66" s="5" t="s">
        <v>288</v>
      </c>
      <c r="I66" s="5" t="s">
        <v>289</v>
      </c>
      <c r="J66" s="4" t="s">
        <v>289</v>
      </c>
      <c r="K66" s="6">
        <f t="shared" si="0"/>
        <v>0.8116799209992751</v>
      </c>
    </row>
    <row r="67" spans="1:11" ht="15">
      <c r="A67" s="4" t="s">
        <v>290</v>
      </c>
      <c r="B67" s="5" t="s">
        <v>291</v>
      </c>
      <c r="C67" s="5" t="s">
        <v>291</v>
      </c>
      <c r="D67" s="5" t="s">
        <v>9</v>
      </c>
      <c r="E67" s="5" t="s">
        <v>9</v>
      </c>
      <c r="F67" s="5" t="s">
        <v>9</v>
      </c>
      <c r="G67" s="5" t="s">
        <v>292</v>
      </c>
      <c r="H67" s="5" t="s">
        <v>292</v>
      </c>
      <c r="I67" s="5" t="s">
        <v>293</v>
      </c>
      <c r="J67" s="4" t="s">
        <v>293</v>
      </c>
      <c r="K67" s="6">
        <f t="shared" si="0"/>
        <v>0.39210416666666664</v>
      </c>
    </row>
    <row r="68" spans="1:11" ht="15">
      <c r="A68" s="4" t="s">
        <v>294</v>
      </c>
      <c r="B68" s="5" t="s">
        <v>295</v>
      </c>
      <c r="C68" s="5" t="s">
        <v>295</v>
      </c>
      <c r="D68" s="5" t="s">
        <v>9</v>
      </c>
      <c r="E68" s="5" t="s">
        <v>9</v>
      </c>
      <c r="F68" s="5" t="s">
        <v>9</v>
      </c>
      <c r="G68" s="5" t="s">
        <v>296</v>
      </c>
      <c r="H68" s="5" t="s">
        <v>296</v>
      </c>
      <c r="I68" s="5" t="s">
        <v>297</v>
      </c>
      <c r="J68" s="4" t="s">
        <v>297</v>
      </c>
      <c r="K68" s="6">
        <f t="shared" si="0"/>
        <v>0.7538658445057471</v>
      </c>
    </row>
    <row r="69" spans="1:11" ht="15">
      <c r="A69" s="4" t="s">
        <v>298</v>
      </c>
      <c r="B69" s="5" t="s">
        <v>299</v>
      </c>
      <c r="C69" s="5" t="s">
        <v>300</v>
      </c>
      <c r="D69" s="5" t="s">
        <v>9</v>
      </c>
      <c r="E69" s="5" t="s">
        <v>9</v>
      </c>
      <c r="F69" s="5" t="s">
        <v>9</v>
      </c>
      <c r="G69" s="5" t="s">
        <v>301</v>
      </c>
      <c r="H69" s="5" t="s">
        <v>302</v>
      </c>
      <c r="I69" s="5" t="s">
        <v>303</v>
      </c>
      <c r="J69" s="4" t="s">
        <v>304</v>
      </c>
      <c r="K69" s="6">
        <f t="shared" si="0"/>
        <v>0.9837160906564227</v>
      </c>
    </row>
    <row r="70" spans="1:11" ht="15">
      <c r="A70" s="4" t="s">
        <v>305</v>
      </c>
      <c r="B70" s="5" t="s">
        <v>306</v>
      </c>
      <c r="C70" s="5" t="s">
        <v>306</v>
      </c>
      <c r="D70" s="5" t="s">
        <v>9</v>
      </c>
      <c r="E70" s="5" t="s">
        <v>9</v>
      </c>
      <c r="F70" s="5" t="s">
        <v>9</v>
      </c>
      <c r="G70" s="5" t="s">
        <v>306</v>
      </c>
      <c r="H70" s="5" t="s">
        <v>306</v>
      </c>
      <c r="I70" s="5" t="s">
        <v>9</v>
      </c>
      <c r="J70" s="4" t="s">
        <v>9</v>
      </c>
      <c r="K70" s="6">
        <f t="shared" si="0"/>
        <v>1</v>
      </c>
    </row>
    <row r="71" spans="1:11" ht="15">
      <c r="A71" s="4" t="s">
        <v>307</v>
      </c>
      <c r="B71" s="5" t="s">
        <v>308</v>
      </c>
      <c r="C71" s="5" t="s">
        <v>308</v>
      </c>
      <c r="D71" s="5" t="s">
        <v>9</v>
      </c>
      <c r="E71" s="5" t="s">
        <v>9</v>
      </c>
      <c r="F71" s="5" t="s">
        <v>9</v>
      </c>
      <c r="G71" s="5" t="s">
        <v>309</v>
      </c>
      <c r="H71" s="5" t="s">
        <v>309</v>
      </c>
      <c r="I71" s="5" t="s">
        <v>310</v>
      </c>
      <c r="J71" s="4" t="s">
        <v>310</v>
      </c>
      <c r="K71" s="6">
        <f t="shared" si="0"/>
        <v>0.9448055407565263</v>
      </c>
    </row>
    <row r="72" spans="1:11" ht="15">
      <c r="A72" s="4" t="s">
        <v>311</v>
      </c>
      <c r="B72" s="5" t="s">
        <v>312</v>
      </c>
      <c r="C72" s="5" t="s">
        <v>312</v>
      </c>
      <c r="D72" s="5" t="s">
        <v>9</v>
      </c>
      <c r="E72" s="5" t="s">
        <v>9</v>
      </c>
      <c r="F72" s="5" t="s">
        <v>9</v>
      </c>
      <c r="G72" s="5" t="s">
        <v>312</v>
      </c>
      <c r="H72" s="5" t="s">
        <v>312</v>
      </c>
      <c r="I72" s="5" t="s">
        <v>9</v>
      </c>
      <c r="J72" s="4" t="s">
        <v>9</v>
      </c>
      <c r="K72" s="6">
        <f t="shared" si="0"/>
        <v>1</v>
      </c>
    </row>
    <row r="73" spans="1:11" ht="15">
      <c r="A73" s="4" t="s">
        <v>313</v>
      </c>
      <c r="B73" s="5" t="s">
        <v>314</v>
      </c>
      <c r="C73" s="5" t="s">
        <v>314</v>
      </c>
      <c r="D73" s="5" t="s">
        <v>9</v>
      </c>
      <c r="E73" s="5" t="s">
        <v>9</v>
      </c>
      <c r="F73" s="5" t="s">
        <v>9</v>
      </c>
      <c r="G73" s="5" t="s">
        <v>315</v>
      </c>
      <c r="H73" s="5" t="s">
        <v>316</v>
      </c>
      <c r="I73" s="5" t="s">
        <v>317</v>
      </c>
      <c r="J73" s="4" t="s">
        <v>317</v>
      </c>
      <c r="K73" s="6">
        <f t="shared" si="0"/>
        <v>0.9929867986798679</v>
      </c>
    </row>
    <row r="74" spans="1:11" ht="15">
      <c r="A74" s="4" t="s">
        <v>318</v>
      </c>
      <c r="B74" s="5" t="s">
        <v>319</v>
      </c>
      <c r="C74" s="5" t="s">
        <v>320</v>
      </c>
      <c r="D74" s="5" t="s">
        <v>9</v>
      </c>
      <c r="E74" s="5" t="s">
        <v>9</v>
      </c>
      <c r="F74" s="5" t="s">
        <v>9</v>
      </c>
      <c r="G74" s="5" t="s">
        <v>321</v>
      </c>
      <c r="H74" s="5" t="s">
        <v>322</v>
      </c>
      <c r="I74" s="5" t="s">
        <v>323</v>
      </c>
      <c r="J74" s="4" t="s">
        <v>324</v>
      </c>
      <c r="K74" s="6">
        <f t="shared" si="0"/>
        <v>0.9968230387668391</v>
      </c>
    </row>
    <row r="75" spans="1:11" ht="15">
      <c r="A75" s="4" t="s">
        <v>325</v>
      </c>
      <c r="B75" s="5" t="s">
        <v>326</v>
      </c>
      <c r="C75" s="5" t="s">
        <v>327</v>
      </c>
      <c r="D75" s="5" t="s">
        <v>9</v>
      </c>
      <c r="E75" s="5" t="s">
        <v>9</v>
      </c>
      <c r="F75" s="5" t="s">
        <v>9</v>
      </c>
      <c r="G75" s="5" t="s">
        <v>328</v>
      </c>
      <c r="H75" s="5" t="s">
        <v>329</v>
      </c>
      <c r="I75" s="5" t="s">
        <v>330</v>
      </c>
      <c r="J75" s="4" t="s">
        <v>331</v>
      </c>
      <c r="K75" s="6">
        <f t="shared" si="0"/>
        <v>0.6254263004482963</v>
      </c>
    </row>
    <row r="76" spans="1:11" ht="15">
      <c r="A76" s="4" t="s">
        <v>332</v>
      </c>
      <c r="B76" s="5" t="s">
        <v>333</v>
      </c>
      <c r="C76" s="5" t="s">
        <v>333</v>
      </c>
      <c r="D76" s="5" t="s">
        <v>9</v>
      </c>
      <c r="E76" s="5" t="s">
        <v>9</v>
      </c>
      <c r="F76" s="5" t="s">
        <v>9</v>
      </c>
      <c r="G76" s="5" t="s">
        <v>334</v>
      </c>
      <c r="H76" s="5" t="s">
        <v>335</v>
      </c>
      <c r="I76" s="5" t="s">
        <v>336</v>
      </c>
      <c r="J76" s="4" t="s">
        <v>336</v>
      </c>
      <c r="K76" s="6">
        <f t="shared" si="0"/>
        <v>0.9089255475119236</v>
      </c>
    </row>
    <row r="77" spans="1:11" ht="15">
      <c r="A77" s="4" t="s">
        <v>337</v>
      </c>
      <c r="B77" s="5" t="s">
        <v>338</v>
      </c>
      <c r="C77" s="5" t="s">
        <v>338</v>
      </c>
      <c r="D77" s="5" t="s">
        <v>9</v>
      </c>
      <c r="E77" s="5" t="s">
        <v>9</v>
      </c>
      <c r="F77" s="5" t="s">
        <v>9</v>
      </c>
      <c r="G77" s="5" t="s">
        <v>339</v>
      </c>
      <c r="H77" s="5" t="s">
        <v>340</v>
      </c>
      <c r="I77" s="5" t="s">
        <v>341</v>
      </c>
      <c r="J77" s="4" t="s">
        <v>341</v>
      </c>
      <c r="K77" s="6">
        <f aca="true" t="shared" si="1" ref="K77:K140">G77/B77</f>
        <v>0.6275446726810034</v>
      </c>
    </row>
    <row r="78" spans="1:11" ht="15">
      <c r="A78" s="4" t="s">
        <v>342</v>
      </c>
      <c r="B78" s="5" t="s">
        <v>343</v>
      </c>
      <c r="C78" s="5" t="s">
        <v>343</v>
      </c>
      <c r="D78" s="5" t="s">
        <v>9</v>
      </c>
      <c r="E78" s="5" t="s">
        <v>9</v>
      </c>
      <c r="F78" s="5" t="s">
        <v>9</v>
      </c>
      <c r="G78" s="5" t="s">
        <v>344</v>
      </c>
      <c r="H78" s="5" t="s">
        <v>345</v>
      </c>
      <c r="I78" s="5" t="s">
        <v>346</v>
      </c>
      <c r="J78" s="4" t="s">
        <v>346</v>
      </c>
      <c r="K78" s="6">
        <f t="shared" si="1"/>
        <v>0.9210926219750029</v>
      </c>
    </row>
    <row r="79" spans="1:11" ht="15">
      <c r="A79" s="4" t="s">
        <v>347</v>
      </c>
      <c r="B79" s="5" t="s">
        <v>348</v>
      </c>
      <c r="C79" s="5" t="s">
        <v>348</v>
      </c>
      <c r="D79" s="5" t="s">
        <v>9</v>
      </c>
      <c r="E79" s="5" t="s">
        <v>9</v>
      </c>
      <c r="F79" s="5" t="s">
        <v>9</v>
      </c>
      <c r="G79" s="5" t="s">
        <v>349</v>
      </c>
      <c r="H79" s="5" t="s">
        <v>350</v>
      </c>
      <c r="I79" s="5" t="s">
        <v>351</v>
      </c>
      <c r="J79" s="4" t="s">
        <v>351</v>
      </c>
      <c r="K79" s="6">
        <f t="shared" si="1"/>
        <v>0.8909484555536604</v>
      </c>
    </row>
    <row r="80" spans="1:11" ht="15">
      <c r="A80" s="4" t="s">
        <v>352</v>
      </c>
      <c r="B80" s="5" t="s">
        <v>353</v>
      </c>
      <c r="C80" s="5" t="s">
        <v>353</v>
      </c>
      <c r="D80" s="5" t="s">
        <v>9</v>
      </c>
      <c r="E80" s="5" t="s">
        <v>9</v>
      </c>
      <c r="F80" s="5" t="s">
        <v>9</v>
      </c>
      <c r="G80" s="5" t="s">
        <v>354</v>
      </c>
      <c r="H80" s="5" t="s">
        <v>354</v>
      </c>
      <c r="I80" s="5" t="s">
        <v>355</v>
      </c>
      <c r="J80" s="4" t="s">
        <v>355</v>
      </c>
      <c r="K80" s="6">
        <f t="shared" si="1"/>
        <v>0.8140610913003685</v>
      </c>
    </row>
    <row r="81" spans="1:11" ht="15">
      <c r="A81" s="4" t="s">
        <v>356</v>
      </c>
      <c r="B81" s="5" t="s">
        <v>357</v>
      </c>
      <c r="C81" s="5" t="s">
        <v>357</v>
      </c>
      <c r="D81" s="5" t="s">
        <v>9</v>
      </c>
      <c r="E81" s="5" t="s">
        <v>9</v>
      </c>
      <c r="F81" s="5" t="s">
        <v>9</v>
      </c>
      <c r="G81" s="5" t="s">
        <v>358</v>
      </c>
      <c r="H81" s="5" t="s">
        <v>359</v>
      </c>
      <c r="I81" s="5" t="s">
        <v>360</v>
      </c>
      <c r="J81" s="4" t="s">
        <v>360</v>
      </c>
      <c r="K81" s="6">
        <f t="shared" si="1"/>
        <v>0.9662913425060091</v>
      </c>
    </row>
    <row r="82" spans="1:11" ht="15">
      <c r="A82" s="4" t="s">
        <v>361</v>
      </c>
      <c r="B82" s="5" t="s">
        <v>362</v>
      </c>
      <c r="C82" s="5" t="s">
        <v>362</v>
      </c>
      <c r="D82" s="5" t="s">
        <v>9</v>
      </c>
      <c r="E82" s="5" t="s">
        <v>9</v>
      </c>
      <c r="F82" s="5" t="s">
        <v>9</v>
      </c>
      <c r="G82" s="5" t="s">
        <v>363</v>
      </c>
      <c r="H82" s="5" t="s">
        <v>364</v>
      </c>
      <c r="I82" s="5" t="s">
        <v>365</v>
      </c>
      <c r="J82" s="4" t="s">
        <v>365</v>
      </c>
      <c r="K82" s="6">
        <f t="shared" si="1"/>
        <v>0.9903154692723111</v>
      </c>
    </row>
    <row r="83" spans="1:11" ht="15">
      <c r="A83" s="4" t="s">
        <v>366</v>
      </c>
      <c r="B83" s="5" t="s">
        <v>367</v>
      </c>
      <c r="C83" s="5" t="s">
        <v>367</v>
      </c>
      <c r="D83" s="5" t="s">
        <v>9</v>
      </c>
      <c r="E83" s="5" t="s">
        <v>9</v>
      </c>
      <c r="F83" s="5" t="s">
        <v>9</v>
      </c>
      <c r="G83" s="5" t="s">
        <v>368</v>
      </c>
      <c r="H83" s="5" t="s">
        <v>368</v>
      </c>
      <c r="I83" s="5" t="s">
        <v>369</v>
      </c>
      <c r="J83" s="4" t="s">
        <v>369</v>
      </c>
      <c r="K83" s="6">
        <f t="shared" si="1"/>
        <v>0.3027086</v>
      </c>
    </row>
    <row r="84" spans="1:11" ht="15">
      <c r="A84" s="4" t="s">
        <v>370</v>
      </c>
      <c r="B84" s="5" t="s">
        <v>36</v>
      </c>
      <c r="C84" s="5" t="s">
        <v>36</v>
      </c>
      <c r="D84" s="5" t="s">
        <v>9</v>
      </c>
      <c r="E84" s="5" t="s">
        <v>9</v>
      </c>
      <c r="F84" s="5" t="s">
        <v>9</v>
      </c>
      <c r="G84" s="5" t="s">
        <v>9</v>
      </c>
      <c r="H84" s="5" t="s">
        <v>9</v>
      </c>
      <c r="I84" s="5" t="s">
        <v>36</v>
      </c>
      <c r="J84" s="4" t="s">
        <v>36</v>
      </c>
      <c r="K84" s="6">
        <f t="shared" si="1"/>
        <v>0</v>
      </c>
    </row>
    <row r="85" spans="1:11" ht="15">
      <c r="A85" s="4" t="s">
        <v>371</v>
      </c>
      <c r="B85" s="5" t="s">
        <v>372</v>
      </c>
      <c r="C85" s="5" t="s">
        <v>373</v>
      </c>
      <c r="D85" s="5" t="s">
        <v>9</v>
      </c>
      <c r="E85" s="5" t="s">
        <v>9</v>
      </c>
      <c r="F85" s="5" t="s">
        <v>9</v>
      </c>
      <c r="G85" s="5" t="s">
        <v>374</v>
      </c>
      <c r="H85" s="5" t="s">
        <v>374</v>
      </c>
      <c r="I85" s="5" t="s">
        <v>375</v>
      </c>
      <c r="J85" s="4" t="s">
        <v>376</v>
      </c>
      <c r="K85" s="6">
        <f t="shared" si="1"/>
        <v>0.8612143941615571</v>
      </c>
    </row>
    <row r="86" spans="1:11" ht="15">
      <c r="A86" s="12" t="s">
        <v>377</v>
      </c>
      <c r="B86" s="13" t="s">
        <v>378</v>
      </c>
      <c r="C86" s="13" t="s">
        <v>378</v>
      </c>
      <c r="D86" s="13" t="s">
        <v>9</v>
      </c>
      <c r="E86" s="13" t="s">
        <v>9</v>
      </c>
      <c r="F86" s="13" t="s">
        <v>9</v>
      </c>
      <c r="G86" s="13" t="s">
        <v>379</v>
      </c>
      <c r="H86" s="13" t="s">
        <v>379</v>
      </c>
      <c r="I86" s="13" t="s">
        <v>380</v>
      </c>
      <c r="J86" s="12" t="s">
        <v>380</v>
      </c>
      <c r="K86" s="14">
        <f t="shared" si="1"/>
        <v>0.8753668336398099</v>
      </c>
    </row>
    <row r="87" spans="1:11" ht="15">
      <c r="A87" s="4" t="s">
        <v>381</v>
      </c>
      <c r="B87" s="5" t="s">
        <v>382</v>
      </c>
      <c r="C87" s="5" t="s">
        <v>383</v>
      </c>
      <c r="D87" s="5" t="s">
        <v>9</v>
      </c>
      <c r="E87" s="5" t="s">
        <v>9</v>
      </c>
      <c r="F87" s="5" t="s">
        <v>9</v>
      </c>
      <c r="G87" s="5" t="s">
        <v>384</v>
      </c>
      <c r="H87" s="5" t="s">
        <v>384</v>
      </c>
      <c r="I87" s="5" t="s">
        <v>385</v>
      </c>
      <c r="J87" s="4" t="s">
        <v>386</v>
      </c>
      <c r="K87" s="6">
        <f t="shared" si="1"/>
        <v>0.6911283985093125</v>
      </c>
    </row>
    <row r="88" spans="1:11" ht="15">
      <c r="A88" s="4" t="s">
        <v>387</v>
      </c>
      <c r="B88" s="5" t="s">
        <v>388</v>
      </c>
      <c r="C88" s="5" t="s">
        <v>389</v>
      </c>
      <c r="D88" s="5" t="s">
        <v>9</v>
      </c>
      <c r="E88" s="5" t="s">
        <v>9</v>
      </c>
      <c r="F88" s="5" t="s">
        <v>9</v>
      </c>
      <c r="G88" s="5" t="s">
        <v>390</v>
      </c>
      <c r="H88" s="5" t="s">
        <v>391</v>
      </c>
      <c r="I88" s="5" t="s">
        <v>392</v>
      </c>
      <c r="J88" s="4" t="s">
        <v>393</v>
      </c>
      <c r="K88" s="6">
        <f t="shared" si="1"/>
        <v>0.9745988643519148</v>
      </c>
    </row>
    <row r="89" spans="1:11" ht="15">
      <c r="A89" s="4" t="s">
        <v>394</v>
      </c>
      <c r="B89" s="5" t="s">
        <v>395</v>
      </c>
      <c r="C89" s="5" t="s">
        <v>396</v>
      </c>
      <c r="D89" s="5" t="s">
        <v>9</v>
      </c>
      <c r="E89" s="5" t="s">
        <v>9</v>
      </c>
      <c r="F89" s="5" t="s">
        <v>9</v>
      </c>
      <c r="G89" s="5" t="s">
        <v>397</v>
      </c>
      <c r="H89" s="5" t="s">
        <v>397</v>
      </c>
      <c r="I89" s="5" t="s">
        <v>398</v>
      </c>
      <c r="J89" s="4" t="s">
        <v>399</v>
      </c>
      <c r="K89" s="6">
        <f t="shared" si="1"/>
        <v>0.9790210035846457</v>
      </c>
    </row>
    <row r="90" spans="1:11" ht="15">
      <c r="A90" s="4" t="s">
        <v>400</v>
      </c>
      <c r="B90" s="5" t="s">
        <v>9</v>
      </c>
      <c r="C90" s="5" t="s">
        <v>9</v>
      </c>
      <c r="D90" s="5" t="s">
        <v>9</v>
      </c>
      <c r="E90" s="5" t="s">
        <v>9</v>
      </c>
      <c r="F90" s="5" t="s">
        <v>9</v>
      </c>
      <c r="G90" s="5" t="s">
        <v>9</v>
      </c>
      <c r="H90" s="5" t="s">
        <v>9</v>
      </c>
      <c r="I90" s="5" t="s">
        <v>9</v>
      </c>
      <c r="J90" s="4" t="s">
        <v>9</v>
      </c>
      <c r="K90" s="6">
        <v>0</v>
      </c>
    </row>
    <row r="91" spans="1:11" ht="15">
      <c r="A91" s="4" t="s">
        <v>401</v>
      </c>
      <c r="B91" s="5" t="s">
        <v>9</v>
      </c>
      <c r="C91" s="5" t="s">
        <v>9</v>
      </c>
      <c r="D91" s="5" t="s">
        <v>9</v>
      </c>
      <c r="E91" s="5" t="s">
        <v>9</v>
      </c>
      <c r="F91" s="5" t="s">
        <v>9</v>
      </c>
      <c r="G91" s="5" t="s">
        <v>9</v>
      </c>
      <c r="H91" s="5" t="s">
        <v>9</v>
      </c>
      <c r="I91" s="5" t="s">
        <v>9</v>
      </c>
      <c r="J91" s="4" t="s">
        <v>9</v>
      </c>
      <c r="K91" s="6">
        <v>0</v>
      </c>
    </row>
    <row r="92" spans="1:11" ht="15">
      <c r="A92" s="4" t="s">
        <v>402</v>
      </c>
      <c r="B92" s="5" t="s">
        <v>403</v>
      </c>
      <c r="C92" s="5" t="s">
        <v>403</v>
      </c>
      <c r="D92" s="5" t="s">
        <v>9</v>
      </c>
      <c r="E92" s="5" t="s">
        <v>9</v>
      </c>
      <c r="F92" s="5" t="s">
        <v>9</v>
      </c>
      <c r="G92" s="5" t="s">
        <v>404</v>
      </c>
      <c r="H92" s="5" t="s">
        <v>405</v>
      </c>
      <c r="I92" s="5" t="s">
        <v>406</v>
      </c>
      <c r="J92" s="4" t="s">
        <v>406</v>
      </c>
      <c r="K92" s="6">
        <f t="shared" si="1"/>
        <v>0.9915775435946306</v>
      </c>
    </row>
    <row r="93" spans="1:11" ht="15">
      <c r="A93" s="4" t="s">
        <v>407</v>
      </c>
      <c r="B93" s="5" t="s">
        <v>408</v>
      </c>
      <c r="C93" s="5" t="s">
        <v>408</v>
      </c>
      <c r="D93" s="5" t="s">
        <v>9</v>
      </c>
      <c r="E93" s="5" t="s">
        <v>9</v>
      </c>
      <c r="F93" s="5" t="s">
        <v>9</v>
      </c>
      <c r="G93" s="5" t="s">
        <v>409</v>
      </c>
      <c r="H93" s="5" t="s">
        <v>410</v>
      </c>
      <c r="I93" s="5" t="s">
        <v>411</v>
      </c>
      <c r="J93" s="4" t="s">
        <v>411</v>
      </c>
      <c r="K93" s="6">
        <f t="shared" si="1"/>
        <v>0.7763565802705039</v>
      </c>
    </row>
    <row r="94" spans="1:11" ht="15">
      <c r="A94" s="4" t="s">
        <v>412</v>
      </c>
      <c r="B94" s="5" t="s">
        <v>413</v>
      </c>
      <c r="C94" s="5" t="s">
        <v>413</v>
      </c>
      <c r="D94" s="5" t="s">
        <v>9</v>
      </c>
      <c r="E94" s="5" t="s">
        <v>9</v>
      </c>
      <c r="F94" s="5" t="s">
        <v>9</v>
      </c>
      <c r="G94" s="5" t="s">
        <v>414</v>
      </c>
      <c r="H94" s="5" t="s">
        <v>415</v>
      </c>
      <c r="I94" s="5" t="s">
        <v>416</v>
      </c>
      <c r="J94" s="4" t="s">
        <v>416</v>
      </c>
      <c r="K94" s="6">
        <f t="shared" si="1"/>
        <v>0.977151600017688</v>
      </c>
    </row>
    <row r="95" spans="1:11" ht="15">
      <c r="A95" s="4" t="s">
        <v>417</v>
      </c>
      <c r="B95" s="5" t="s">
        <v>418</v>
      </c>
      <c r="C95" s="5" t="s">
        <v>418</v>
      </c>
      <c r="D95" s="5" t="s">
        <v>9</v>
      </c>
      <c r="E95" s="5" t="s">
        <v>9</v>
      </c>
      <c r="F95" s="5" t="s">
        <v>9</v>
      </c>
      <c r="G95" s="5" t="s">
        <v>419</v>
      </c>
      <c r="H95" s="5" t="s">
        <v>419</v>
      </c>
      <c r="I95" s="5" t="s">
        <v>420</v>
      </c>
      <c r="J95" s="4" t="s">
        <v>420</v>
      </c>
      <c r="K95" s="6">
        <f t="shared" si="1"/>
        <v>0.9094426676436891</v>
      </c>
    </row>
    <row r="96" spans="1:11" ht="15">
      <c r="A96" s="4" t="s">
        <v>421</v>
      </c>
      <c r="B96" s="5" t="s">
        <v>422</v>
      </c>
      <c r="C96" s="5" t="s">
        <v>422</v>
      </c>
      <c r="D96" s="5" t="s">
        <v>9</v>
      </c>
      <c r="E96" s="5" t="s">
        <v>9</v>
      </c>
      <c r="F96" s="5" t="s">
        <v>9</v>
      </c>
      <c r="G96" s="5" t="s">
        <v>423</v>
      </c>
      <c r="H96" s="5" t="s">
        <v>424</v>
      </c>
      <c r="I96" s="5" t="s">
        <v>425</v>
      </c>
      <c r="J96" s="4" t="s">
        <v>425</v>
      </c>
      <c r="K96" s="6">
        <f t="shared" si="1"/>
        <v>0.6221974558805101</v>
      </c>
    </row>
    <row r="97" spans="1:11" ht="15">
      <c r="A97" s="4" t="s">
        <v>426</v>
      </c>
      <c r="B97" s="5" t="s">
        <v>427</v>
      </c>
      <c r="C97" s="5" t="s">
        <v>427</v>
      </c>
      <c r="D97" s="5" t="s">
        <v>9</v>
      </c>
      <c r="E97" s="5" t="s">
        <v>9</v>
      </c>
      <c r="F97" s="5" t="s">
        <v>9</v>
      </c>
      <c r="G97" s="5" t="s">
        <v>428</v>
      </c>
      <c r="H97" s="5" t="s">
        <v>429</v>
      </c>
      <c r="I97" s="5" t="s">
        <v>430</v>
      </c>
      <c r="J97" s="4" t="s">
        <v>430</v>
      </c>
      <c r="K97" s="6">
        <f t="shared" si="1"/>
        <v>0.7363168222348352</v>
      </c>
    </row>
    <row r="98" spans="1:11" ht="15">
      <c r="A98" s="4" t="s">
        <v>431</v>
      </c>
      <c r="B98" s="5" t="s">
        <v>432</v>
      </c>
      <c r="C98" s="5" t="s">
        <v>432</v>
      </c>
      <c r="D98" s="5" t="s">
        <v>9</v>
      </c>
      <c r="E98" s="5" t="s">
        <v>9</v>
      </c>
      <c r="F98" s="5" t="s">
        <v>9</v>
      </c>
      <c r="G98" s="5" t="s">
        <v>9</v>
      </c>
      <c r="H98" s="5" t="s">
        <v>9</v>
      </c>
      <c r="I98" s="5" t="s">
        <v>432</v>
      </c>
      <c r="J98" s="4" t="s">
        <v>432</v>
      </c>
      <c r="K98" s="6">
        <f t="shared" si="1"/>
        <v>0</v>
      </c>
    </row>
    <row r="99" spans="1:11" ht="15">
      <c r="A99" s="4" t="s">
        <v>433</v>
      </c>
      <c r="B99" s="5" t="s">
        <v>434</v>
      </c>
      <c r="C99" s="5" t="s">
        <v>434</v>
      </c>
      <c r="D99" s="5" t="s">
        <v>9</v>
      </c>
      <c r="E99" s="5" t="s">
        <v>9</v>
      </c>
      <c r="F99" s="5" t="s">
        <v>9</v>
      </c>
      <c r="G99" s="5" t="s">
        <v>435</v>
      </c>
      <c r="H99" s="5" t="s">
        <v>435</v>
      </c>
      <c r="I99" s="5" t="s">
        <v>436</v>
      </c>
      <c r="J99" s="4" t="s">
        <v>436</v>
      </c>
      <c r="K99" s="6">
        <f t="shared" si="1"/>
        <v>0.999999302924946</v>
      </c>
    </row>
    <row r="100" spans="1:11" ht="15">
      <c r="A100" s="4" t="s">
        <v>437</v>
      </c>
      <c r="B100" s="5" t="s">
        <v>438</v>
      </c>
      <c r="C100" s="5" t="s">
        <v>438</v>
      </c>
      <c r="D100" s="5" t="s">
        <v>9</v>
      </c>
      <c r="E100" s="5" t="s">
        <v>9</v>
      </c>
      <c r="F100" s="5" t="s">
        <v>9</v>
      </c>
      <c r="G100" s="5" t="s">
        <v>439</v>
      </c>
      <c r="H100" s="5" t="s">
        <v>440</v>
      </c>
      <c r="I100" s="5" t="s">
        <v>441</v>
      </c>
      <c r="J100" s="4" t="s">
        <v>441</v>
      </c>
      <c r="K100" s="6">
        <f t="shared" si="1"/>
        <v>0.7908498495248152</v>
      </c>
    </row>
    <row r="101" spans="1:11" ht="15">
      <c r="A101" s="4" t="s">
        <v>442</v>
      </c>
      <c r="B101" s="5" t="s">
        <v>229</v>
      </c>
      <c r="C101" s="5" t="s">
        <v>229</v>
      </c>
      <c r="D101" s="5" t="s">
        <v>9</v>
      </c>
      <c r="E101" s="5" t="s">
        <v>9</v>
      </c>
      <c r="F101" s="5" t="s">
        <v>9</v>
      </c>
      <c r="G101" s="5" t="s">
        <v>443</v>
      </c>
      <c r="H101" s="5" t="s">
        <v>443</v>
      </c>
      <c r="I101" s="5" t="s">
        <v>444</v>
      </c>
      <c r="J101" s="4" t="s">
        <v>444</v>
      </c>
      <c r="K101" s="6">
        <f t="shared" si="1"/>
        <v>0.006522</v>
      </c>
    </row>
    <row r="102" spans="1:11" ht="15">
      <c r="A102" s="7" t="s">
        <v>445</v>
      </c>
      <c r="B102" s="8" t="s">
        <v>446</v>
      </c>
      <c r="C102" s="8" t="s">
        <v>446</v>
      </c>
      <c r="D102" s="8" t="s">
        <v>9</v>
      </c>
      <c r="E102" s="8" t="s">
        <v>9</v>
      </c>
      <c r="F102" s="8" t="s">
        <v>9</v>
      </c>
      <c r="G102" s="8" t="s">
        <v>447</v>
      </c>
      <c r="H102" s="8" t="s">
        <v>448</v>
      </c>
      <c r="I102" s="8" t="s">
        <v>449</v>
      </c>
      <c r="J102" s="7" t="s">
        <v>449</v>
      </c>
      <c r="K102" s="9">
        <f t="shared" si="1"/>
        <v>0.9475319949898341</v>
      </c>
    </row>
    <row r="103" spans="1:11" ht="15">
      <c r="A103" s="4" t="s">
        <v>450</v>
      </c>
      <c r="B103" s="5" t="s">
        <v>451</v>
      </c>
      <c r="C103" s="5" t="s">
        <v>451</v>
      </c>
      <c r="D103" s="5" t="s">
        <v>9</v>
      </c>
      <c r="E103" s="5" t="s">
        <v>9</v>
      </c>
      <c r="F103" s="5" t="s">
        <v>9</v>
      </c>
      <c r="G103" s="5" t="s">
        <v>452</v>
      </c>
      <c r="H103" s="5" t="s">
        <v>453</v>
      </c>
      <c r="I103" s="5" t="s">
        <v>454</v>
      </c>
      <c r="J103" s="4" t="s">
        <v>454</v>
      </c>
      <c r="K103" s="6">
        <f t="shared" si="1"/>
        <v>0.9537556889989413</v>
      </c>
    </row>
    <row r="104" spans="1:11" ht="15">
      <c r="A104" s="4" t="s">
        <v>455</v>
      </c>
      <c r="B104" s="5" t="s">
        <v>456</v>
      </c>
      <c r="C104" s="5" t="s">
        <v>456</v>
      </c>
      <c r="D104" s="5" t="s">
        <v>9</v>
      </c>
      <c r="E104" s="5" t="s">
        <v>9</v>
      </c>
      <c r="F104" s="5" t="s">
        <v>9</v>
      </c>
      <c r="G104" s="5" t="s">
        <v>457</v>
      </c>
      <c r="H104" s="5" t="s">
        <v>458</v>
      </c>
      <c r="I104" s="5" t="s">
        <v>459</v>
      </c>
      <c r="J104" s="4" t="s">
        <v>459</v>
      </c>
      <c r="K104" s="6">
        <f t="shared" si="1"/>
        <v>0.9341583091523958</v>
      </c>
    </row>
    <row r="105" spans="1:11" ht="15">
      <c r="A105" s="4" t="s">
        <v>460</v>
      </c>
      <c r="B105" s="5" t="s">
        <v>461</v>
      </c>
      <c r="C105" s="5" t="s">
        <v>461</v>
      </c>
      <c r="D105" s="5" t="s">
        <v>9</v>
      </c>
      <c r="E105" s="5" t="s">
        <v>9</v>
      </c>
      <c r="F105" s="5" t="s">
        <v>9</v>
      </c>
      <c r="G105" s="5" t="s">
        <v>462</v>
      </c>
      <c r="H105" s="5" t="s">
        <v>463</v>
      </c>
      <c r="I105" s="5" t="s">
        <v>464</v>
      </c>
      <c r="J105" s="4" t="s">
        <v>464</v>
      </c>
      <c r="K105" s="6">
        <f t="shared" si="1"/>
        <v>0.9924643916913947</v>
      </c>
    </row>
    <row r="106" spans="1:11" ht="15">
      <c r="A106" s="4" t="s">
        <v>465</v>
      </c>
      <c r="B106" s="5" t="s">
        <v>466</v>
      </c>
      <c r="C106" s="5" t="s">
        <v>466</v>
      </c>
      <c r="D106" s="5" t="s">
        <v>9</v>
      </c>
      <c r="E106" s="5" t="s">
        <v>9</v>
      </c>
      <c r="F106" s="5" t="s">
        <v>9</v>
      </c>
      <c r="G106" s="5" t="s">
        <v>467</v>
      </c>
      <c r="H106" s="5" t="s">
        <v>467</v>
      </c>
      <c r="I106" s="5" t="s">
        <v>468</v>
      </c>
      <c r="J106" s="4" t="s">
        <v>468</v>
      </c>
      <c r="K106" s="6">
        <f t="shared" si="1"/>
        <v>0.8284501736908563</v>
      </c>
    </row>
    <row r="107" spans="1:11" ht="15">
      <c r="A107" s="4" t="s">
        <v>469</v>
      </c>
      <c r="B107" s="5" t="s">
        <v>470</v>
      </c>
      <c r="C107" s="5" t="s">
        <v>470</v>
      </c>
      <c r="D107" s="5" t="s">
        <v>9</v>
      </c>
      <c r="E107" s="5" t="s">
        <v>9</v>
      </c>
      <c r="F107" s="5" t="s">
        <v>9</v>
      </c>
      <c r="G107" s="5" t="s">
        <v>471</v>
      </c>
      <c r="H107" s="5" t="s">
        <v>471</v>
      </c>
      <c r="I107" s="5" t="s">
        <v>472</v>
      </c>
      <c r="J107" s="4" t="s">
        <v>472</v>
      </c>
      <c r="K107" s="6">
        <f t="shared" si="1"/>
        <v>0.9995439360541623</v>
      </c>
    </row>
    <row r="108" spans="1:11" ht="15">
      <c r="A108" s="4" t="s">
        <v>473</v>
      </c>
      <c r="B108" s="5" t="s">
        <v>474</v>
      </c>
      <c r="C108" s="5" t="s">
        <v>474</v>
      </c>
      <c r="D108" s="5" t="s">
        <v>9</v>
      </c>
      <c r="E108" s="5" t="s">
        <v>9</v>
      </c>
      <c r="F108" s="5" t="s">
        <v>9</v>
      </c>
      <c r="G108" s="5" t="s">
        <v>475</v>
      </c>
      <c r="H108" s="5" t="s">
        <v>476</v>
      </c>
      <c r="I108" s="5" t="s">
        <v>477</v>
      </c>
      <c r="J108" s="4" t="s">
        <v>477</v>
      </c>
      <c r="K108" s="6">
        <f t="shared" si="1"/>
        <v>0.9951427747539423</v>
      </c>
    </row>
    <row r="109" spans="1:11" ht="15">
      <c r="A109" s="4" t="s">
        <v>478</v>
      </c>
      <c r="B109" s="5" t="s">
        <v>479</v>
      </c>
      <c r="C109" s="5" t="s">
        <v>479</v>
      </c>
      <c r="D109" s="5" t="s">
        <v>9</v>
      </c>
      <c r="E109" s="5" t="s">
        <v>9</v>
      </c>
      <c r="F109" s="5" t="s">
        <v>9</v>
      </c>
      <c r="G109" s="5" t="s">
        <v>480</v>
      </c>
      <c r="H109" s="5" t="s">
        <v>480</v>
      </c>
      <c r="I109" s="5" t="s">
        <v>481</v>
      </c>
      <c r="J109" s="4" t="s">
        <v>481</v>
      </c>
      <c r="K109" s="6">
        <f t="shared" si="1"/>
        <v>0.9978699051260908</v>
      </c>
    </row>
    <row r="110" spans="1:11" ht="15">
      <c r="A110" s="4" t="s">
        <v>482</v>
      </c>
      <c r="B110" s="5" t="s">
        <v>483</v>
      </c>
      <c r="C110" s="5" t="s">
        <v>483</v>
      </c>
      <c r="D110" s="5" t="s">
        <v>9</v>
      </c>
      <c r="E110" s="5" t="s">
        <v>9</v>
      </c>
      <c r="F110" s="5" t="s">
        <v>9</v>
      </c>
      <c r="G110" s="5" t="s">
        <v>484</v>
      </c>
      <c r="H110" s="5" t="s">
        <v>485</v>
      </c>
      <c r="I110" s="5" t="s">
        <v>486</v>
      </c>
      <c r="J110" s="4" t="s">
        <v>486</v>
      </c>
      <c r="K110" s="6">
        <f t="shared" si="1"/>
        <v>0.9600656213109282</v>
      </c>
    </row>
    <row r="111" spans="1:11" ht="15">
      <c r="A111" s="4" t="s">
        <v>487</v>
      </c>
      <c r="B111" s="5" t="s">
        <v>488</v>
      </c>
      <c r="C111" s="5" t="s">
        <v>488</v>
      </c>
      <c r="D111" s="5" t="s">
        <v>9</v>
      </c>
      <c r="E111" s="5" t="s">
        <v>9</v>
      </c>
      <c r="F111" s="5" t="s">
        <v>9</v>
      </c>
      <c r="G111" s="5" t="s">
        <v>489</v>
      </c>
      <c r="H111" s="5" t="s">
        <v>489</v>
      </c>
      <c r="I111" s="5" t="s">
        <v>490</v>
      </c>
      <c r="J111" s="4" t="s">
        <v>490</v>
      </c>
      <c r="K111" s="6">
        <f t="shared" si="1"/>
        <v>0.999948717948718</v>
      </c>
    </row>
    <row r="112" spans="1:11" ht="15">
      <c r="A112" s="4" t="s">
        <v>491</v>
      </c>
      <c r="B112" s="5" t="s">
        <v>492</v>
      </c>
      <c r="C112" s="5" t="s">
        <v>492</v>
      </c>
      <c r="D112" s="5" t="s">
        <v>9</v>
      </c>
      <c r="E112" s="5" t="s">
        <v>9</v>
      </c>
      <c r="F112" s="5" t="s">
        <v>9</v>
      </c>
      <c r="G112" s="5" t="s">
        <v>493</v>
      </c>
      <c r="H112" s="5" t="s">
        <v>494</v>
      </c>
      <c r="I112" s="5" t="s">
        <v>495</v>
      </c>
      <c r="J112" s="4" t="s">
        <v>495</v>
      </c>
      <c r="K112" s="6">
        <f t="shared" si="1"/>
        <v>0.9498040373719768</v>
      </c>
    </row>
    <row r="113" spans="1:11" ht="15">
      <c r="A113" s="4" t="s">
        <v>496</v>
      </c>
      <c r="B113" s="5" t="s">
        <v>497</v>
      </c>
      <c r="C113" s="5" t="s">
        <v>497</v>
      </c>
      <c r="D113" s="5" t="s">
        <v>9</v>
      </c>
      <c r="E113" s="5" t="s">
        <v>9</v>
      </c>
      <c r="F113" s="5" t="s">
        <v>9</v>
      </c>
      <c r="G113" s="5" t="s">
        <v>498</v>
      </c>
      <c r="H113" s="5" t="s">
        <v>499</v>
      </c>
      <c r="I113" s="5" t="s">
        <v>500</v>
      </c>
      <c r="J113" s="4" t="s">
        <v>500</v>
      </c>
      <c r="K113" s="6">
        <f t="shared" si="1"/>
        <v>0.8713251451106909</v>
      </c>
    </row>
    <row r="114" spans="1:11" ht="15">
      <c r="A114" s="4" t="s">
        <v>501</v>
      </c>
      <c r="B114" s="5" t="s">
        <v>502</v>
      </c>
      <c r="C114" s="5" t="s">
        <v>502</v>
      </c>
      <c r="D114" s="5" t="s">
        <v>9</v>
      </c>
      <c r="E114" s="5" t="s">
        <v>9</v>
      </c>
      <c r="F114" s="5" t="s">
        <v>9</v>
      </c>
      <c r="G114" s="5" t="s">
        <v>503</v>
      </c>
      <c r="H114" s="5" t="s">
        <v>503</v>
      </c>
      <c r="I114" s="5" t="s">
        <v>504</v>
      </c>
      <c r="J114" s="4" t="s">
        <v>504</v>
      </c>
      <c r="K114" s="6">
        <f t="shared" si="1"/>
        <v>0.8560088818957847</v>
      </c>
    </row>
    <row r="115" spans="1:11" ht="15">
      <c r="A115" s="4" t="s">
        <v>505</v>
      </c>
      <c r="B115" s="5" t="s">
        <v>506</v>
      </c>
      <c r="C115" s="5" t="s">
        <v>506</v>
      </c>
      <c r="D115" s="5" t="s">
        <v>9</v>
      </c>
      <c r="E115" s="5" t="s">
        <v>9</v>
      </c>
      <c r="F115" s="5" t="s">
        <v>9</v>
      </c>
      <c r="G115" s="5" t="s">
        <v>507</v>
      </c>
      <c r="H115" s="5" t="s">
        <v>507</v>
      </c>
      <c r="I115" s="5" t="s">
        <v>508</v>
      </c>
      <c r="J115" s="4" t="s">
        <v>508</v>
      </c>
      <c r="K115" s="6">
        <f t="shared" si="1"/>
        <v>0.7706113308154623</v>
      </c>
    </row>
    <row r="116" spans="1:11" ht="15">
      <c r="A116" s="4" t="s">
        <v>509</v>
      </c>
      <c r="B116" s="5" t="s">
        <v>510</v>
      </c>
      <c r="C116" s="5" t="s">
        <v>510</v>
      </c>
      <c r="D116" s="5" t="s">
        <v>9</v>
      </c>
      <c r="E116" s="5" t="s">
        <v>9</v>
      </c>
      <c r="F116" s="5" t="s">
        <v>9</v>
      </c>
      <c r="G116" s="5" t="s">
        <v>511</v>
      </c>
      <c r="H116" s="5" t="s">
        <v>511</v>
      </c>
      <c r="I116" s="5" t="s">
        <v>512</v>
      </c>
      <c r="J116" s="4" t="s">
        <v>512</v>
      </c>
      <c r="K116" s="6">
        <f t="shared" si="1"/>
        <v>0.8670537519834389</v>
      </c>
    </row>
    <row r="117" spans="1:11" ht="15">
      <c r="A117" s="4" t="s">
        <v>513</v>
      </c>
      <c r="B117" s="5" t="s">
        <v>514</v>
      </c>
      <c r="C117" s="5" t="s">
        <v>514</v>
      </c>
      <c r="D117" s="5" t="s">
        <v>9</v>
      </c>
      <c r="E117" s="5" t="s">
        <v>9</v>
      </c>
      <c r="F117" s="5" t="s">
        <v>9</v>
      </c>
      <c r="G117" s="5" t="s">
        <v>515</v>
      </c>
      <c r="H117" s="5" t="s">
        <v>515</v>
      </c>
      <c r="I117" s="5" t="s">
        <v>516</v>
      </c>
      <c r="J117" s="4" t="s">
        <v>516</v>
      </c>
      <c r="K117" s="6">
        <f t="shared" si="1"/>
        <v>0.09083710440416104</v>
      </c>
    </row>
    <row r="118" spans="1:11" ht="15">
      <c r="A118" s="4" t="s">
        <v>517</v>
      </c>
      <c r="B118" s="5" t="s">
        <v>518</v>
      </c>
      <c r="C118" s="5" t="s">
        <v>518</v>
      </c>
      <c r="D118" s="5" t="s">
        <v>9</v>
      </c>
      <c r="E118" s="5" t="s">
        <v>9</v>
      </c>
      <c r="F118" s="5" t="s">
        <v>9</v>
      </c>
      <c r="G118" s="5" t="s">
        <v>519</v>
      </c>
      <c r="H118" s="5" t="s">
        <v>520</v>
      </c>
      <c r="I118" s="5" t="s">
        <v>521</v>
      </c>
      <c r="J118" s="4" t="s">
        <v>521</v>
      </c>
      <c r="K118" s="6">
        <f t="shared" si="1"/>
        <v>0.9967928630363251</v>
      </c>
    </row>
    <row r="119" spans="1:11" ht="15">
      <c r="A119" s="4" t="s">
        <v>522</v>
      </c>
      <c r="B119" s="5" t="s">
        <v>523</v>
      </c>
      <c r="C119" s="5" t="s">
        <v>523</v>
      </c>
      <c r="D119" s="5" t="s">
        <v>9</v>
      </c>
      <c r="E119" s="5" t="s">
        <v>9</v>
      </c>
      <c r="F119" s="5" t="s">
        <v>9</v>
      </c>
      <c r="G119" s="5" t="s">
        <v>524</v>
      </c>
      <c r="H119" s="5" t="s">
        <v>524</v>
      </c>
      <c r="I119" s="5" t="s">
        <v>525</v>
      </c>
      <c r="J119" s="4" t="s">
        <v>525</v>
      </c>
      <c r="K119" s="6">
        <f t="shared" si="1"/>
        <v>0.9847995561729926</v>
      </c>
    </row>
    <row r="120" spans="1:11" ht="15">
      <c r="A120" s="4" t="s">
        <v>526</v>
      </c>
      <c r="B120" s="5" t="s">
        <v>527</v>
      </c>
      <c r="C120" s="5" t="s">
        <v>527</v>
      </c>
      <c r="D120" s="5" t="s">
        <v>9</v>
      </c>
      <c r="E120" s="5" t="s">
        <v>9</v>
      </c>
      <c r="F120" s="5" t="s">
        <v>9</v>
      </c>
      <c r="G120" s="5" t="s">
        <v>528</v>
      </c>
      <c r="H120" s="5" t="s">
        <v>529</v>
      </c>
      <c r="I120" s="5" t="s">
        <v>530</v>
      </c>
      <c r="J120" s="4" t="s">
        <v>530</v>
      </c>
      <c r="K120" s="6">
        <f t="shared" si="1"/>
        <v>0.883915433723877</v>
      </c>
    </row>
    <row r="121" spans="1:11" ht="15">
      <c r="A121" s="4" t="s">
        <v>531</v>
      </c>
      <c r="B121" s="5" t="s">
        <v>532</v>
      </c>
      <c r="C121" s="5" t="s">
        <v>532</v>
      </c>
      <c r="D121" s="5" t="s">
        <v>9</v>
      </c>
      <c r="E121" s="5" t="s">
        <v>9</v>
      </c>
      <c r="F121" s="5" t="s">
        <v>9</v>
      </c>
      <c r="G121" s="5" t="s">
        <v>533</v>
      </c>
      <c r="H121" s="5" t="s">
        <v>533</v>
      </c>
      <c r="I121" s="5" t="s">
        <v>534</v>
      </c>
      <c r="J121" s="4" t="s">
        <v>534</v>
      </c>
      <c r="K121" s="6">
        <f t="shared" si="1"/>
        <v>0.8526914174630282</v>
      </c>
    </row>
    <row r="122" spans="1:11" ht="15">
      <c r="A122" s="4" t="s">
        <v>535</v>
      </c>
      <c r="B122" s="5" t="s">
        <v>536</v>
      </c>
      <c r="C122" s="5" t="s">
        <v>536</v>
      </c>
      <c r="D122" s="5" t="s">
        <v>9</v>
      </c>
      <c r="E122" s="5" t="s">
        <v>9</v>
      </c>
      <c r="F122" s="5" t="s">
        <v>9</v>
      </c>
      <c r="G122" s="5" t="s">
        <v>537</v>
      </c>
      <c r="H122" s="5" t="s">
        <v>538</v>
      </c>
      <c r="I122" s="5" t="s">
        <v>539</v>
      </c>
      <c r="J122" s="4" t="s">
        <v>539</v>
      </c>
      <c r="K122" s="6">
        <f t="shared" si="1"/>
        <v>0.8843950765005523</v>
      </c>
    </row>
    <row r="123" spans="1:11" ht="15">
      <c r="A123" s="4" t="s">
        <v>540</v>
      </c>
      <c r="B123" s="5" t="s">
        <v>541</v>
      </c>
      <c r="C123" s="5" t="s">
        <v>541</v>
      </c>
      <c r="D123" s="5" t="s">
        <v>9</v>
      </c>
      <c r="E123" s="5" t="s">
        <v>9</v>
      </c>
      <c r="F123" s="5" t="s">
        <v>9</v>
      </c>
      <c r="G123" s="5" t="s">
        <v>542</v>
      </c>
      <c r="H123" s="5" t="s">
        <v>543</v>
      </c>
      <c r="I123" s="5" t="s">
        <v>544</v>
      </c>
      <c r="J123" s="4" t="s">
        <v>544</v>
      </c>
      <c r="K123" s="6">
        <f t="shared" si="1"/>
        <v>0.8232655534324446</v>
      </c>
    </row>
    <row r="124" spans="1:11" ht="15">
      <c r="A124" s="4" t="s">
        <v>545</v>
      </c>
      <c r="B124" s="5" t="s">
        <v>546</v>
      </c>
      <c r="C124" s="5" t="s">
        <v>546</v>
      </c>
      <c r="D124" s="5" t="s">
        <v>9</v>
      </c>
      <c r="E124" s="5" t="s">
        <v>9</v>
      </c>
      <c r="F124" s="5" t="s">
        <v>9</v>
      </c>
      <c r="G124" s="5" t="s">
        <v>547</v>
      </c>
      <c r="H124" s="5" t="s">
        <v>547</v>
      </c>
      <c r="I124" s="5" t="s">
        <v>548</v>
      </c>
      <c r="J124" s="4" t="s">
        <v>548</v>
      </c>
      <c r="K124" s="6">
        <f t="shared" si="1"/>
        <v>0.907024298967243</v>
      </c>
    </row>
    <row r="125" spans="1:11" ht="15">
      <c r="A125" s="4" t="s">
        <v>549</v>
      </c>
      <c r="B125" s="5" t="s">
        <v>550</v>
      </c>
      <c r="C125" s="5" t="s">
        <v>550</v>
      </c>
      <c r="D125" s="5" t="s">
        <v>9</v>
      </c>
      <c r="E125" s="5" t="s">
        <v>9</v>
      </c>
      <c r="F125" s="5" t="s">
        <v>9</v>
      </c>
      <c r="G125" s="5" t="s">
        <v>551</v>
      </c>
      <c r="H125" s="5" t="s">
        <v>551</v>
      </c>
      <c r="I125" s="5" t="s">
        <v>552</v>
      </c>
      <c r="J125" s="4" t="s">
        <v>552</v>
      </c>
      <c r="K125" s="6">
        <f t="shared" si="1"/>
        <v>0.894970049349407</v>
      </c>
    </row>
    <row r="126" spans="1:11" ht="15">
      <c r="A126" s="4" t="s">
        <v>553</v>
      </c>
      <c r="B126" s="5" t="s">
        <v>554</v>
      </c>
      <c r="C126" s="5" t="s">
        <v>554</v>
      </c>
      <c r="D126" s="5" t="s">
        <v>9</v>
      </c>
      <c r="E126" s="5" t="s">
        <v>9</v>
      </c>
      <c r="F126" s="5" t="s">
        <v>9</v>
      </c>
      <c r="G126" s="5" t="s">
        <v>555</v>
      </c>
      <c r="H126" s="5" t="s">
        <v>555</v>
      </c>
      <c r="I126" s="5" t="s">
        <v>556</v>
      </c>
      <c r="J126" s="4" t="s">
        <v>556</v>
      </c>
      <c r="K126" s="6">
        <f t="shared" si="1"/>
        <v>0.8383978137293091</v>
      </c>
    </row>
    <row r="127" spans="1:11" ht="15">
      <c r="A127" s="4" t="s">
        <v>557</v>
      </c>
      <c r="B127" s="5" t="s">
        <v>558</v>
      </c>
      <c r="C127" s="5" t="s">
        <v>558</v>
      </c>
      <c r="D127" s="5" t="s">
        <v>9</v>
      </c>
      <c r="E127" s="5" t="s">
        <v>9</v>
      </c>
      <c r="F127" s="5" t="s">
        <v>9</v>
      </c>
      <c r="G127" s="5" t="s">
        <v>559</v>
      </c>
      <c r="H127" s="5" t="s">
        <v>559</v>
      </c>
      <c r="I127" s="5" t="s">
        <v>560</v>
      </c>
      <c r="J127" s="4" t="s">
        <v>560</v>
      </c>
      <c r="K127" s="6">
        <f t="shared" si="1"/>
        <v>0.9348564256707064</v>
      </c>
    </row>
    <row r="128" spans="1:11" ht="15">
      <c r="A128" s="4" t="s">
        <v>561</v>
      </c>
      <c r="B128" s="5" t="s">
        <v>562</v>
      </c>
      <c r="C128" s="5" t="s">
        <v>562</v>
      </c>
      <c r="D128" s="5" t="s">
        <v>9</v>
      </c>
      <c r="E128" s="5" t="s">
        <v>9</v>
      </c>
      <c r="F128" s="5" t="s">
        <v>9</v>
      </c>
      <c r="G128" s="5" t="s">
        <v>563</v>
      </c>
      <c r="H128" s="5" t="s">
        <v>564</v>
      </c>
      <c r="I128" s="5" t="s">
        <v>565</v>
      </c>
      <c r="J128" s="4" t="s">
        <v>565</v>
      </c>
      <c r="K128" s="6">
        <f t="shared" si="1"/>
        <v>0.896121883261047</v>
      </c>
    </row>
    <row r="129" spans="1:11" ht="15">
      <c r="A129" s="4" t="s">
        <v>566</v>
      </c>
      <c r="B129" s="5" t="s">
        <v>567</v>
      </c>
      <c r="C129" s="5" t="s">
        <v>567</v>
      </c>
      <c r="D129" s="5" t="s">
        <v>9</v>
      </c>
      <c r="E129" s="5" t="s">
        <v>9</v>
      </c>
      <c r="F129" s="5" t="s">
        <v>9</v>
      </c>
      <c r="G129" s="5" t="s">
        <v>568</v>
      </c>
      <c r="H129" s="5" t="s">
        <v>568</v>
      </c>
      <c r="I129" s="5" t="s">
        <v>569</v>
      </c>
      <c r="J129" s="4" t="s">
        <v>569</v>
      </c>
      <c r="K129" s="6">
        <f t="shared" si="1"/>
        <v>0.096265625</v>
      </c>
    </row>
    <row r="130" spans="1:11" ht="15">
      <c r="A130" s="4" t="s">
        <v>570</v>
      </c>
      <c r="B130" s="5" t="s">
        <v>571</v>
      </c>
      <c r="C130" s="5" t="s">
        <v>571</v>
      </c>
      <c r="D130" s="5" t="s">
        <v>9</v>
      </c>
      <c r="E130" s="5" t="s">
        <v>9</v>
      </c>
      <c r="F130" s="5" t="s">
        <v>9</v>
      </c>
      <c r="G130" s="5" t="s">
        <v>572</v>
      </c>
      <c r="H130" s="5" t="s">
        <v>572</v>
      </c>
      <c r="I130" s="5" t="s">
        <v>573</v>
      </c>
      <c r="J130" s="4" t="s">
        <v>573</v>
      </c>
      <c r="K130" s="6">
        <f t="shared" si="1"/>
        <v>0.5303258928571428</v>
      </c>
    </row>
    <row r="131" spans="1:11" ht="15">
      <c r="A131" s="4" t="s">
        <v>574</v>
      </c>
      <c r="B131" s="5" t="s">
        <v>575</v>
      </c>
      <c r="C131" s="5" t="s">
        <v>575</v>
      </c>
      <c r="D131" s="5" t="s">
        <v>9</v>
      </c>
      <c r="E131" s="5" t="s">
        <v>9</v>
      </c>
      <c r="F131" s="5" t="s">
        <v>9</v>
      </c>
      <c r="G131" s="5" t="s">
        <v>576</v>
      </c>
      <c r="H131" s="5" t="s">
        <v>576</v>
      </c>
      <c r="I131" s="5" t="s">
        <v>577</v>
      </c>
      <c r="J131" s="4" t="s">
        <v>577</v>
      </c>
      <c r="K131" s="6">
        <f t="shared" si="1"/>
        <v>0.6451553304721029</v>
      </c>
    </row>
    <row r="132" spans="1:11" ht="15">
      <c r="A132" s="7" t="s">
        <v>578</v>
      </c>
      <c r="B132" s="8" t="s">
        <v>579</v>
      </c>
      <c r="C132" s="8" t="s">
        <v>579</v>
      </c>
      <c r="D132" s="8" t="s">
        <v>9</v>
      </c>
      <c r="E132" s="8" t="s">
        <v>9</v>
      </c>
      <c r="F132" s="8" t="s">
        <v>9</v>
      </c>
      <c r="G132" s="8" t="s">
        <v>580</v>
      </c>
      <c r="H132" s="8" t="s">
        <v>580</v>
      </c>
      <c r="I132" s="8" t="s">
        <v>581</v>
      </c>
      <c r="J132" s="7" t="s">
        <v>581</v>
      </c>
      <c r="K132" s="9">
        <f t="shared" si="1"/>
        <v>0.9999999350248346</v>
      </c>
    </row>
    <row r="133" spans="1:11" ht="15">
      <c r="A133" s="4" t="s">
        <v>582</v>
      </c>
      <c r="B133" s="5" t="s">
        <v>579</v>
      </c>
      <c r="C133" s="5" t="s">
        <v>579</v>
      </c>
      <c r="D133" s="5" t="s">
        <v>9</v>
      </c>
      <c r="E133" s="5" t="s">
        <v>9</v>
      </c>
      <c r="F133" s="5" t="s">
        <v>9</v>
      </c>
      <c r="G133" s="5" t="s">
        <v>580</v>
      </c>
      <c r="H133" s="5" t="s">
        <v>580</v>
      </c>
      <c r="I133" s="5" t="s">
        <v>581</v>
      </c>
      <c r="J133" s="4" t="s">
        <v>581</v>
      </c>
      <c r="K133" s="6">
        <f t="shared" si="1"/>
        <v>0.9999999350248346</v>
      </c>
    </row>
    <row r="134" spans="1:11" ht="15">
      <c r="A134" s="4" t="s">
        <v>583</v>
      </c>
      <c r="B134" s="5" t="s">
        <v>579</v>
      </c>
      <c r="C134" s="5" t="s">
        <v>579</v>
      </c>
      <c r="D134" s="5" t="s">
        <v>9</v>
      </c>
      <c r="E134" s="5" t="s">
        <v>9</v>
      </c>
      <c r="F134" s="5" t="s">
        <v>9</v>
      </c>
      <c r="G134" s="5" t="s">
        <v>580</v>
      </c>
      <c r="H134" s="5" t="s">
        <v>580</v>
      </c>
      <c r="I134" s="5" t="s">
        <v>581</v>
      </c>
      <c r="J134" s="4" t="s">
        <v>581</v>
      </c>
      <c r="K134" s="6">
        <f t="shared" si="1"/>
        <v>0.9999999350248346</v>
      </c>
    </row>
    <row r="135" spans="1:11" ht="15">
      <c r="A135" s="7" t="s">
        <v>584</v>
      </c>
      <c r="B135" s="8" t="s">
        <v>585</v>
      </c>
      <c r="C135" s="8" t="s">
        <v>585</v>
      </c>
      <c r="D135" s="8" t="s">
        <v>9</v>
      </c>
      <c r="E135" s="8" t="s">
        <v>9</v>
      </c>
      <c r="F135" s="8" t="s">
        <v>9</v>
      </c>
      <c r="G135" s="8" t="s">
        <v>586</v>
      </c>
      <c r="H135" s="8" t="s">
        <v>587</v>
      </c>
      <c r="I135" s="8" t="s">
        <v>588</v>
      </c>
      <c r="J135" s="7" t="s">
        <v>588</v>
      </c>
      <c r="K135" s="9">
        <f t="shared" si="1"/>
        <v>0.9557774353423071</v>
      </c>
    </row>
    <row r="136" spans="1:11" ht="15">
      <c r="A136" s="4" t="s">
        <v>589</v>
      </c>
      <c r="B136" s="5" t="s">
        <v>590</v>
      </c>
      <c r="C136" s="5" t="s">
        <v>590</v>
      </c>
      <c r="D136" s="5" t="s">
        <v>9</v>
      </c>
      <c r="E136" s="5" t="s">
        <v>9</v>
      </c>
      <c r="F136" s="5" t="s">
        <v>9</v>
      </c>
      <c r="G136" s="5" t="s">
        <v>591</v>
      </c>
      <c r="H136" s="5" t="s">
        <v>592</v>
      </c>
      <c r="I136" s="5" t="s">
        <v>588</v>
      </c>
      <c r="J136" s="4" t="s">
        <v>588</v>
      </c>
      <c r="K136" s="6">
        <f t="shared" si="1"/>
        <v>0.9543214582639755</v>
      </c>
    </row>
    <row r="137" spans="1:11" ht="15">
      <c r="A137" s="4" t="s">
        <v>593</v>
      </c>
      <c r="B137" s="5" t="s">
        <v>594</v>
      </c>
      <c r="C137" s="5" t="s">
        <v>594</v>
      </c>
      <c r="D137" s="5" t="s">
        <v>9</v>
      </c>
      <c r="E137" s="5" t="s">
        <v>9</v>
      </c>
      <c r="F137" s="5" t="s">
        <v>9</v>
      </c>
      <c r="G137" s="5" t="s">
        <v>595</v>
      </c>
      <c r="H137" s="5" t="s">
        <v>595</v>
      </c>
      <c r="I137" s="5" t="s">
        <v>596</v>
      </c>
      <c r="J137" s="4" t="s">
        <v>596</v>
      </c>
      <c r="K137" s="6">
        <f t="shared" si="1"/>
        <v>0.2347204514530341</v>
      </c>
    </row>
    <row r="138" spans="1:11" ht="15">
      <c r="A138" s="4" t="s">
        <v>597</v>
      </c>
      <c r="B138" s="5" t="s">
        <v>598</v>
      </c>
      <c r="C138" s="5" t="s">
        <v>598</v>
      </c>
      <c r="D138" s="5" t="s">
        <v>9</v>
      </c>
      <c r="E138" s="5" t="s">
        <v>9</v>
      </c>
      <c r="F138" s="5" t="s">
        <v>9</v>
      </c>
      <c r="G138" s="5" t="s">
        <v>599</v>
      </c>
      <c r="H138" s="5" t="s">
        <v>599</v>
      </c>
      <c r="I138" s="5" t="s">
        <v>600</v>
      </c>
      <c r="J138" s="4" t="s">
        <v>600</v>
      </c>
      <c r="K138" s="6">
        <f t="shared" si="1"/>
        <v>0.9302967361750395</v>
      </c>
    </row>
    <row r="139" spans="1:11" ht="15">
      <c r="A139" s="4" t="s">
        <v>601</v>
      </c>
      <c r="B139" s="5" t="s">
        <v>602</v>
      </c>
      <c r="C139" s="5" t="s">
        <v>602</v>
      </c>
      <c r="D139" s="5" t="s">
        <v>9</v>
      </c>
      <c r="E139" s="5" t="s">
        <v>9</v>
      </c>
      <c r="F139" s="5" t="s">
        <v>9</v>
      </c>
      <c r="G139" s="5" t="s">
        <v>603</v>
      </c>
      <c r="H139" s="5" t="s">
        <v>603</v>
      </c>
      <c r="I139" s="5" t="s">
        <v>604</v>
      </c>
      <c r="J139" s="4" t="s">
        <v>604</v>
      </c>
      <c r="K139" s="6">
        <f t="shared" si="1"/>
        <v>0.8876174373926246</v>
      </c>
    </row>
    <row r="140" spans="1:11" ht="15">
      <c r="A140" s="4" t="s">
        <v>605</v>
      </c>
      <c r="B140" s="5" t="s">
        <v>606</v>
      </c>
      <c r="C140" s="5" t="s">
        <v>606</v>
      </c>
      <c r="D140" s="5" t="s">
        <v>9</v>
      </c>
      <c r="E140" s="5" t="s">
        <v>9</v>
      </c>
      <c r="F140" s="5" t="s">
        <v>9</v>
      </c>
      <c r="G140" s="5" t="s">
        <v>607</v>
      </c>
      <c r="H140" s="5" t="s">
        <v>607</v>
      </c>
      <c r="I140" s="5" t="s">
        <v>608</v>
      </c>
      <c r="J140" s="4" t="s">
        <v>608</v>
      </c>
      <c r="K140" s="6">
        <f t="shared" si="1"/>
        <v>0.9876320857320195</v>
      </c>
    </row>
    <row r="141" spans="1:11" ht="15">
      <c r="A141" s="4" t="s">
        <v>609</v>
      </c>
      <c r="B141" s="5" t="s">
        <v>610</v>
      </c>
      <c r="C141" s="5" t="s">
        <v>610</v>
      </c>
      <c r="D141" s="5" t="s">
        <v>9</v>
      </c>
      <c r="E141" s="5" t="s">
        <v>9</v>
      </c>
      <c r="F141" s="5" t="s">
        <v>9</v>
      </c>
      <c r="G141" s="5" t="s">
        <v>611</v>
      </c>
      <c r="H141" s="5" t="s">
        <v>612</v>
      </c>
      <c r="I141" s="5" t="s">
        <v>613</v>
      </c>
      <c r="J141" s="4" t="s">
        <v>613</v>
      </c>
      <c r="K141" s="6">
        <f aca="true" t="shared" si="2" ref="K141:K204">G141/B141</f>
        <v>0.9848889882086214</v>
      </c>
    </row>
    <row r="142" spans="1:11" ht="15">
      <c r="A142" s="4" t="s">
        <v>614</v>
      </c>
      <c r="B142" s="5" t="s">
        <v>615</v>
      </c>
      <c r="C142" s="5" t="s">
        <v>615</v>
      </c>
      <c r="D142" s="5" t="s">
        <v>9</v>
      </c>
      <c r="E142" s="5" t="s">
        <v>9</v>
      </c>
      <c r="F142" s="5" t="s">
        <v>9</v>
      </c>
      <c r="G142" s="5" t="s">
        <v>616</v>
      </c>
      <c r="H142" s="5" t="s">
        <v>616</v>
      </c>
      <c r="I142" s="5" t="s">
        <v>617</v>
      </c>
      <c r="J142" s="4" t="s">
        <v>617</v>
      </c>
      <c r="K142" s="6">
        <f t="shared" si="2"/>
        <v>0.78100787</v>
      </c>
    </row>
    <row r="143" spans="1:11" ht="15">
      <c r="A143" s="4" t="s">
        <v>618</v>
      </c>
      <c r="B143" s="5" t="s">
        <v>615</v>
      </c>
      <c r="C143" s="5" t="s">
        <v>615</v>
      </c>
      <c r="D143" s="5" t="s">
        <v>9</v>
      </c>
      <c r="E143" s="5" t="s">
        <v>9</v>
      </c>
      <c r="F143" s="5" t="s">
        <v>9</v>
      </c>
      <c r="G143" s="5" t="s">
        <v>619</v>
      </c>
      <c r="H143" s="5" t="s">
        <v>619</v>
      </c>
      <c r="I143" s="5" t="s">
        <v>620</v>
      </c>
      <c r="J143" s="4" t="s">
        <v>620</v>
      </c>
      <c r="K143" s="6">
        <f t="shared" si="2"/>
        <v>0.838342</v>
      </c>
    </row>
    <row r="144" spans="1:11" ht="15">
      <c r="A144" s="4" t="s">
        <v>621</v>
      </c>
      <c r="B144" s="5" t="s">
        <v>622</v>
      </c>
      <c r="C144" s="5" t="s">
        <v>622</v>
      </c>
      <c r="D144" s="5" t="s">
        <v>9</v>
      </c>
      <c r="E144" s="5" t="s">
        <v>9</v>
      </c>
      <c r="F144" s="5" t="s">
        <v>9</v>
      </c>
      <c r="G144" s="5" t="s">
        <v>623</v>
      </c>
      <c r="H144" s="5" t="s">
        <v>623</v>
      </c>
      <c r="I144" s="5" t="s">
        <v>624</v>
      </c>
      <c r="J144" s="4" t="s">
        <v>624</v>
      </c>
      <c r="K144" s="6">
        <f t="shared" si="2"/>
        <v>0.9419008995992366</v>
      </c>
    </row>
    <row r="145" spans="1:11" ht="15">
      <c r="A145" s="4" t="s">
        <v>625</v>
      </c>
      <c r="B145" s="5" t="s">
        <v>626</v>
      </c>
      <c r="C145" s="5" t="s">
        <v>626</v>
      </c>
      <c r="D145" s="5" t="s">
        <v>9</v>
      </c>
      <c r="E145" s="5" t="s">
        <v>9</v>
      </c>
      <c r="F145" s="5" t="s">
        <v>9</v>
      </c>
      <c r="G145" s="5" t="s">
        <v>626</v>
      </c>
      <c r="H145" s="5" t="s">
        <v>626</v>
      </c>
      <c r="I145" s="5" t="s">
        <v>9</v>
      </c>
      <c r="J145" s="4" t="s">
        <v>9</v>
      </c>
      <c r="K145" s="6">
        <f t="shared" si="2"/>
        <v>1</v>
      </c>
    </row>
    <row r="146" spans="1:11" ht="15">
      <c r="A146" s="4" t="s">
        <v>627</v>
      </c>
      <c r="B146" s="5" t="s">
        <v>9</v>
      </c>
      <c r="C146" s="5" t="s">
        <v>9</v>
      </c>
      <c r="D146" s="5" t="s">
        <v>9</v>
      </c>
      <c r="E146" s="5" t="s">
        <v>9</v>
      </c>
      <c r="F146" s="5" t="s">
        <v>9</v>
      </c>
      <c r="G146" s="5" t="s">
        <v>9</v>
      </c>
      <c r="H146" s="5" t="s">
        <v>9</v>
      </c>
      <c r="I146" s="5" t="s">
        <v>9</v>
      </c>
      <c r="J146" s="4" t="s">
        <v>9</v>
      </c>
      <c r="K146" s="6">
        <v>0</v>
      </c>
    </row>
    <row r="147" spans="1:11" ht="15">
      <c r="A147" s="4" t="s">
        <v>628</v>
      </c>
      <c r="B147" s="5" t="s">
        <v>626</v>
      </c>
      <c r="C147" s="5" t="s">
        <v>626</v>
      </c>
      <c r="D147" s="5" t="s">
        <v>9</v>
      </c>
      <c r="E147" s="5" t="s">
        <v>9</v>
      </c>
      <c r="F147" s="5" t="s">
        <v>9</v>
      </c>
      <c r="G147" s="5" t="s">
        <v>626</v>
      </c>
      <c r="H147" s="5" t="s">
        <v>626</v>
      </c>
      <c r="I147" s="5" t="s">
        <v>9</v>
      </c>
      <c r="J147" s="4" t="s">
        <v>9</v>
      </c>
      <c r="K147" s="6">
        <f t="shared" si="2"/>
        <v>1</v>
      </c>
    </row>
    <row r="148" spans="1:11" ht="15">
      <c r="A148" s="7" t="s">
        <v>629</v>
      </c>
      <c r="B148" s="8" t="s">
        <v>630</v>
      </c>
      <c r="C148" s="8" t="s">
        <v>631</v>
      </c>
      <c r="D148" s="8" t="s">
        <v>9</v>
      </c>
      <c r="E148" s="8" t="s">
        <v>9</v>
      </c>
      <c r="F148" s="8" t="s">
        <v>9</v>
      </c>
      <c r="G148" s="8" t="s">
        <v>632</v>
      </c>
      <c r="H148" s="8" t="s">
        <v>633</v>
      </c>
      <c r="I148" s="8" t="s">
        <v>634</v>
      </c>
      <c r="J148" s="7" t="s">
        <v>635</v>
      </c>
      <c r="K148" s="9">
        <f t="shared" si="2"/>
        <v>0.9962943779875536</v>
      </c>
    </row>
    <row r="149" spans="1:11" ht="15">
      <c r="A149" s="4" t="s">
        <v>636</v>
      </c>
      <c r="B149" s="5" t="s">
        <v>637</v>
      </c>
      <c r="C149" s="5" t="s">
        <v>638</v>
      </c>
      <c r="D149" s="5" t="s">
        <v>9</v>
      </c>
      <c r="E149" s="5" t="s">
        <v>9</v>
      </c>
      <c r="F149" s="5" t="s">
        <v>9</v>
      </c>
      <c r="G149" s="5" t="s">
        <v>639</v>
      </c>
      <c r="H149" s="5" t="s">
        <v>639</v>
      </c>
      <c r="I149" s="5" t="s">
        <v>640</v>
      </c>
      <c r="J149" s="4" t="s">
        <v>641</v>
      </c>
      <c r="K149" s="6">
        <f t="shared" si="2"/>
        <v>0.9992095456972715</v>
      </c>
    </row>
    <row r="150" spans="1:11" ht="15">
      <c r="A150" s="4" t="s">
        <v>642</v>
      </c>
      <c r="B150" s="5" t="s">
        <v>643</v>
      </c>
      <c r="C150" s="5" t="s">
        <v>644</v>
      </c>
      <c r="D150" s="5" t="s">
        <v>9</v>
      </c>
      <c r="E150" s="5" t="s">
        <v>9</v>
      </c>
      <c r="F150" s="5" t="s">
        <v>9</v>
      </c>
      <c r="G150" s="5" t="s">
        <v>645</v>
      </c>
      <c r="H150" s="5" t="s">
        <v>645</v>
      </c>
      <c r="I150" s="5" t="s">
        <v>646</v>
      </c>
      <c r="J150" s="4" t="s">
        <v>647</v>
      </c>
      <c r="K150" s="6">
        <f t="shared" si="2"/>
        <v>0.9999999968493282</v>
      </c>
    </row>
    <row r="151" spans="1:11" ht="15">
      <c r="A151" s="4" t="s">
        <v>648</v>
      </c>
      <c r="B151" s="5" t="s">
        <v>649</v>
      </c>
      <c r="C151" s="5" t="s">
        <v>649</v>
      </c>
      <c r="D151" s="5" t="s">
        <v>9</v>
      </c>
      <c r="E151" s="5" t="s">
        <v>9</v>
      </c>
      <c r="F151" s="5" t="s">
        <v>9</v>
      </c>
      <c r="G151" s="5" t="s">
        <v>649</v>
      </c>
      <c r="H151" s="5" t="s">
        <v>649</v>
      </c>
      <c r="I151" s="5" t="s">
        <v>9</v>
      </c>
      <c r="J151" s="4" t="s">
        <v>9</v>
      </c>
      <c r="K151" s="6">
        <f t="shared" si="2"/>
        <v>1</v>
      </c>
    </row>
    <row r="152" spans="1:11" ht="15">
      <c r="A152" s="4" t="s">
        <v>650</v>
      </c>
      <c r="B152" s="5" t="s">
        <v>651</v>
      </c>
      <c r="C152" s="5" t="s">
        <v>652</v>
      </c>
      <c r="D152" s="5" t="s">
        <v>9</v>
      </c>
      <c r="E152" s="5" t="s">
        <v>9</v>
      </c>
      <c r="F152" s="5" t="s">
        <v>9</v>
      </c>
      <c r="G152" s="5" t="s">
        <v>652</v>
      </c>
      <c r="H152" s="5" t="s">
        <v>652</v>
      </c>
      <c r="I152" s="5" t="s">
        <v>653</v>
      </c>
      <c r="J152" s="4" t="s">
        <v>9</v>
      </c>
      <c r="K152" s="6">
        <f t="shared" si="2"/>
        <v>0.9999999936454546</v>
      </c>
    </row>
    <row r="153" spans="1:11" ht="15">
      <c r="A153" s="4" t="s">
        <v>654</v>
      </c>
      <c r="B153" s="5" t="s">
        <v>655</v>
      </c>
      <c r="C153" s="5" t="s">
        <v>655</v>
      </c>
      <c r="D153" s="5" t="s">
        <v>9</v>
      </c>
      <c r="E153" s="5" t="s">
        <v>9</v>
      </c>
      <c r="F153" s="5" t="s">
        <v>9</v>
      </c>
      <c r="G153" s="5" t="s">
        <v>656</v>
      </c>
      <c r="H153" s="5" t="s">
        <v>656</v>
      </c>
      <c r="I153" s="5" t="s">
        <v>647</v>
      </c>
      <c r="J153" s="4" t="s">
        <v>647</v>
      </c>
      <c r="K153" s="6">
        <f t="shared" si="2"/>
        <v>0.9999999969849853</v>
      </c>
    </row>
    <row r="154" spans="1:11" ht="15">
      <c r="A154" s="4" t="s">
        <v>657</v>
      </c>
      <c r="B154" s="5" t="s">
        <v>658</v>
      </c>
      <c r="C154" s="5" t="s">
        <v>658</v>
      </c>
      <c r="D154" s="5" t="s">
        <v>9</v>
      </c>
      <c r="E154" s="5" t="s">
        <v>9</v>
      </c>
      <c r="F154" s="5" t="s">
        <v>9</v>
      </c>
      <c r="G154" s="5" t="s">
        <v>658</v>
      </c>
      <c r="H154" s="5" t="s">
        <v>658</v>
      </c>
      <c r="I154" s="5" t="s">
        <v>9</v>
      </c>
      <c r="J154" s="4" t="s">
        <v>9</v>
      </c>
      <c r="K154" s="6">
        <f t="shared" si="2"/>
        <v>1</v>
      </c>
    </row>
    <row r="155" spans="1:11" ht="15">
      <c r="A155" s="4" t="s">
        <v>659</v>
      </c>
      <c r="B155" s="5" t="s">
        <v>660</v>
      </c>
      <c r="C155" s="5" t="s">
        <v>660</v>
      </c>
      <c r="D155" s="5" t="s">
        <v>9</v>
      </c>
      <c r="E155" s="5" t="s">
        <v>9</v>
      </c>
      <c r="F155" s="5" t="s">
        <v>9</v>
      </c>
      <c r="G155" s="5" t="s">
        <v>660</v>
      </c>
      <c r="H155" s="5" t="s">
        <v>660</v>
      </c>
      <c r="I155" s="5" t="s">
        <v>9</v>
      </c>
      <c r="J155" s="4" t="s">
        <v>9</v>
      </c>
      <c r="K155" s="6">
        <f t="shared" si="2"/>
        <v>1</v>
      </c>
    </row>
    <row r="156" spans="1:11" ht="15">
      <c r="A156" s="4" t="s">
        <v>661</v>
      </c>
      <c r="B156" s="5" t="s">
        <v>662</v>
      </c>
      <c r="C156" s="5" t="s">
        <v>663</v>
      </c>
      <c r="D156" s="5" t="s">
        <v>9</v>
      </c>
      <c r="E156" s="5" t="s">
        <v>9</v>
      </c>
      <c r="F156" s="5" t="s">
        <v>9</v>
      </c>
      <c r="G156" s="5" t="s">
        <v>664</v>
      </c>
      <c r="H156" s="5" t="s">
        <v>664</v>
      </c>
      <c r="I156" s="5" t="s">
        <v>665</v>
      </c>
      <c r="J156" s="4" t="s">
        <v>666</v>
      </c>
      <c r="K156" s="6">
        <f t="shared" si="2"/>
        <v>0.9969706273098945</v>
      </c>
    </row>
    <row r="157" spans="1:11" ht="15">
      <c r="A157" s="4" t="s">
        <v>667</v>
      </c>
      <c r="B157" s="5" t="s">
        <v>668</v>
      </c>
      <c r="C157" s="5" t="s">
        <v>669</v>
      </c>
      <c r="D157" s="5" t="s">
        <v>9</v>
      </c>
      <c r="E157" s="5" t="s">
        <v>9</v>
      </c>
      <c r="F157" s="5" t="s">
        <v>9</v>
      </c>
      <c r="G157" s="5" t="s">
        <v>670</v>
      </c>
      <c r="H157" s="5" t="s">
        <v>670</v>
      </c>
      <c r="I157" s="5" t="s">
        <v>671</v>
      </c>
      <c r="J157" s="4" t="s">
        <v>672</v>
      </c>
      <c r="K157" s="6">
        <f t="shared" si="2"/>
        <v>0.9119255404266313</v>
      </c>
    </row>
    <row r="158" spans="1:11" ht="15">
      <c r="A158" s="4" t="s">
        <v>673</v>
      </c>
      <c r="B158" s="5" t="s">
        <v>674</v>
      </c>
      <c r="C158" s="5" t="s">
        <v>674</v>
      </c>
      <c r="D158" s="5" t="s">
        <v>9</v>
      </c>
      <c r="E158" s="5" t="s">
        <v>9</v>
      </c>
      <c r="F158" s="5" t="s">
        <v>9</v>
      </c>
      <c r="G158" s="5" t="s">
        <v>675</v>
      </c>
      <c r="H158" s="5" t="s">
        <v>675</v>
      </c>
      <c r="I158" s="5" t="s">
        <v>676</v>
      </c>
      <c r="J158" s="4" t="s">
        <v>676</v>
      </c>
      <c r="K158" s="6">
        <f t="shared" si="2"/>
        <v>0.888620323840362</v>
      </c>
    </row>
    <row r="159" spans="1:11" ht="15">
      <c r="A159" s="4" t="s">
        <v>677</v>
      </c>
      <c r="B159" s="5" t="s">
        <v>678</v>
      </c>
      <c r="C159" s="5" t="s">
        <v>679</v>
      </c>
      <c r="D159" s="5" t="s">
        <v>9</v>
      </c>
      <c r="E159" s="5" t="s">
        <v>9</v>
      </c>
      <c r="F159" s="5" t="s">
        <v>9</v>
      </c>
      <c r="G159" s="5" t="s">
        <v>680</v>
      </c>
      <c r="H159" s="5" t="s">
        <v>680</v>
      </c>
      <c r="I159" s="5" t="s">
        <v>681</v>
      </c>
      <c r="J159" s="4" t="s">
        <v>682</v>
      </c>
      <c r="K159" s="6">
        <f t="shared" si="2"/>
        <v>0.9429615231122601</v>
      </c>
    </row>
    <row r="160" spans="1:11" ht="15">
      <c r="A160" s="4" t="s">
        <v>683</v>
      </c>
      <c r="B160" s="5" t="s">
        <v>684</v>
      </c>
      <c r="C160" s="5" t="s">
        <v>684</v>
      </c>
      <c r="D160" s="5" t="s">
        <v>9</v>
      </c>
      <c r="E160" s="5" t="s">
        <v>9</v>
      </c>
      <c r="F160" s="5" t="s">
        <v>9</v>
      </c>
      <c r="G160" s="5" t="s">
        <v>685</v>
      </c>
      <c r="H160" s="5" t="s">
        <v>685</v>
      </c>
      <c r="I160" s="5" t="s">
        <v>686</v>
      </c>
      <c r="J160" s="4" t="s">
        <v>686</v>
      </c>
      <c r="K160" s="6">
        <f t="shared" si="2"/>
        <v>0.8397451336114231</v>
      </c>
    </row>
    <row r="161" spans="1:11" ht="15">
      <c r="A161" s="4" t="s">
        <v>687</v>
      </c>
      <c r="B161" s="5" t="s">
        <v>688</v>
      </c>
      <c r="C161" s="5" t="s">
        <v>688</v>
      </c>
      <c r="D161" s="5" t="s">
        <v>9</v>
      </c>
      <c r="E161" s="5" t="s">
        <v>9</v>
      </c>
      <c r="F161" s="5" t="s">
        <v>9</v>
      </c>
      <c r="G161" s="5" t="s">
        <v>689</v>
      </c>
      <c r="H161" s="5" t="s">
        <v>689</v>
      </c>
      <c r="I161" s="5" t="s">
        <v>690</v>
      </c>
      <c r="J161" s="4" t="s">
        <v>690</v>
      </c>
      <c r="K161" s="6">
        <f t="shared" si="2"/>
        <v>0.8886204882350852</v>
      </c>
    </row>
    <row r="162" spans="1:11" ht="15">
      <c r="A162" s="4" t="s">
        <v>691</v>
      </c>
      <c r="B162" s="5" t="s">
        <v>692</v>
      </c>
      <c r="C162" s="5" t="s">
        <v>693</v>
      </c>
      <c r="D162" s="5" t="s">
        <v>9</v>
      </c>
      <c r="E162" s="5" t="s">
        <v>9</v>
      </c>
      <c r="F162" s="5" t="s">
        <v>9</v>
      </c>
      <c r="G162" s="5" t="s">
        <v>694</v>
      </c>
      <c r="H162" s="5" t="s">
        <v>694</v>
      </c>
      <c r="I162" s="5" t="s">
        <v>695</v>
      </c>
      <c r="J162" s="4" t="s">
        <v>696</v>
      </c>
      <c r="K162" s="6">
        <f t="shared" si="2"/>
        <v>0.9930696758762793</v>
      </c>
    </row>
    <row r="163" spans="1:11" ht="15">
      <c r="A163" s="4" t="s">
        <v>697</v>
      </c>
      <c r="B163" s="5" t="s">
        <v>698</v>
      </c>
      <c r="C163" s="5" t="s">
        <v>698</v>
      </c>
      <c r="D163" s="5" t="s">
        <v>9</v>
      </c>
      <c r="E163" s="5" t="s">
        <v>9</v>
      </c>
      <c r="F163" s="5" t="s">
        <v>9</v>
      </c>
      <c r="G163" s="5" t="s">
        <v>699</v>
      </c>
      <c r="H163" s="5" t="s">
        <v>699</v>
      </c>
      <c r="I163" s="5" t="s">
        <v>700</v>
      </c>
      <c r="J163" s="4" t="s">
        <v>700</v>
      </c>
      <c r="K163" s="6">
        <f t="shared" si="2"/>
        <v>0.999999985074627</v>
      </c>
    </row>
    <row r="164" spans="1:11" ht="15">
      <c r="A164" s="4" t="s">
        <v>701</v>
      </c>
      <c r="B164" s="5" t="s">
        <v>702</v>
      </c>
      <c r="C164" s="5" t="s">
        <v>702</v>
      </c>
      <c r="D164" s="5" t="s">
        <v>9</v>
      </c>
      <c r="E164" s="5" t="s">
        <v>9</v>
      </c>
      <c r="F164" s="5" t="s">
        <v>9</v>
      </c>
      <c r="G164" s="5" t="s">
        <v>702</v>
      </c>
      <c r="H164" s="5" t="s">
        <v>702</v>
      </c>
      <c r="I164" s="5" t="s">
        <v>9</v>
      </c>
      <c r="J164" s="4" t="s">
        <v>9</v>
      </c>
      <c r="K164" s="6">
        <f t="shared" si="2"/>
        <v>1</v>
      </c>
    </row>
    <row r="165" spans="1:11" ht="15">
      <c r="A165" s="4" t="s">
        <v>703</v>
      </c>
      <c r="B165" s="5" t="s">
        <v>704</v>
      </c>
      <c r="C165" s="5" t="s">
        <v>704</v>
      </c>
      <c r="D165" s="5" t="s">
        <v>9</v>
      </c>
      <c r="E165" s="5" t="s">
        <v>9</v>
      </c>
      <c r="F165" s="5" t="s">
        <v>9</v>
      </c>
      <c r="G165" s="5" t="s">
        <v>704</v>
      </c>
      <c r="H165" s="5" t="s">
        <v>704</v>
      </c>
      <c r="I165" s="5" t="s">
        <v>9</v>
      </c>
      <c r="J165" s="4" t="s">
        <v>9</v>
      </c>
      <c r="K165" s="6">
        <f t="shared" si="2"/>
        <v>1</v>
      </c>
    </row>
    <row r="166" spans="1:11" ht="15">
      <c r="A166" s="4" t="s">
        <v>705</v>
      </c>
      <c r="B166" s="5" t="s">
        <v>706</v>
      </c>
      <c r="C166" s="5" t="s">
        <v>706</v>
      </c>
      <c r="D166" s="5" t="s">
        <v>9</v>
      </c>
      <c r="E166" s="5" t="s">
        <v>9</v>
      </c>
      <c r="F166" s="5" t="s">
        <v>9</v>
      </c>
      <c r="G166" s="5" t="s">
        <v>9</v>
      </c>
      <c r="H166" s="5" t="s">
        <v>9</v>
      </c>
      <c r="I166" s="5" t="s">
        <v>706</v>
      </c>
      <c r="J166" s="4" t="s">
        <v>706</v>
      </c>
      <c r="K166" s="6">
        <f t="shared" si="2"/>
        <v>0</v>
      </c>
    </row>
    <row r="167" spans="1:11" ht="15">
      <c r="A167" s="4" t="s">
        <v>707</v>
      </c>
      <c r="B167" s="5" t="s">
        <v>708</v>
      </c>
      <c r="C167" s="5" t="s">
        <v>708</v>
      </c>
      <c r="D167" s="5" t="s">
        <v>9</v>
      </c>
      <c r="E167" s="5" t="s">
        <v>9</v>
      </c>
      <c r="F167" s="5" t="s">
        <v>9</v>
      </c>
      <c r="G167" s="5" t="s">
        <v>708</v>
      </c>
      <c r="H167" s="5" t="s">
        <v>708</v>
      </c>
      <c r="I167" s="5" t="s">
        <v>9</v>
      </c>
      <c r="J167" s="4" t="s">
        <v>9</v>
      </c>
      <c r="K167" s="6">
        <f t="shared" si="2"/>
        <v>1</v>
      </c>
    </row>
    <row r="168" spans="1:11" ht="15">
      <c r="A168" s="4" t="s">
        <v>709</v>
      </c>
      <c r="B168" s="5" t="s">
        <v>708</v>
      </c>
      <c r="C168" s="5" t="s">
        <v>708</v>
      </c>
      <c r="D168" s="5" t="s">
        <v>9</v>
      </c>
      <c r="E168" s="5" t="s">
        <v>9</v>
      </c>
      <c r="F168" s="5" t="s">
        <v>9</v>
      </c>
      <c r="G168" s="5" t="s">
        <v>708</v>
      </c>
      <c r="H168" s="5" t="s">
        <v>708</v>
      </c>
      <c r="I168" s="5" t="s">
        <v>9</v>
      </c>
      <c r="J168" s="4" t="s">
        <v>9</v>
      </c>
      <c r="K168" s="6">
        <f t="shared" si="2"/>
        <v>1</v>
      </c>
    </row>
    <row r="169" spans="1:11" ht="15">
      <c r="A169" s="4" t="s">
        <v>710</v>
      </c>
      <c r="B169" s="5" t="s">
        <v>711</v>
      </c>
      <c r="C169" s="5" t="s">
        <v>711</v>
      </c>
      <c r="D169" s="5" t="s">
        <v>9</v>
      </c>
      <c r="E169" s="5" t="s">
        <v>9</v>
      </c>
      <c r="F169" s="5" t="s">
        <v>9</v>
      </c>
      <c r="G169" s="5" t="s">
        <v>712</v>
      </c>
      <c r="H169" s="5" t="s">
        <v>712</v>
      </c>
      <c r="I169" s="5" t="s">
        <v>713</v>
      </c>
      <c r="J169" s="4" t="s">
        <v>713</v>
      </c>
      <c r="K169" s="6">
        <f t="shared" si="2"/>
        <v>0.8174036340758175</v>
      </c>
    </row>
    <row r="170" spans="1:11" ht="15">
      <c r="A170" s="4" t="s">
        <v>714</v>
      </c>
      <c r="B170" s="5" t="s">
        <v>711</v>
      </c>
      <c r="C170" s="5" t="s">
        <v>711</v>
      </c>
      <c r="D170" s="5" t="s">
        <v>9</v>
      </c>
      <c r="E170" s="5" t="s">
        <v>9</v>
      </c>
      <c r="F170" s="5" t="s">
        <v>9</v>
      </c>
      <c r="G170" s="5" t="s">
        <v>712</v>
      </c>
      <c r="H170" s="5" t="s">
        <v>712</v>
      </c>
      <c r="I170" s="5" t="s">
        <v>713</v>
      </c>
      <c r="J170" s="4" t="s">
        <v>713</v>
      </c>
      <c r="K170" s="6">
        <f t="shared" si="2"/>
        <v>0.8174036340758175</v>
      </c>
    </row>
    <row r="171" spans="1:11" ht="15">
      <c r="A171" s="4" t="s">
        <v>715</v>
      </c>
      <c r="B171" s="5" t="s">
        <v>716</v>
      </c>
      <c r="C171" s="5" t="s">
        <v>716</v>
      </c>
      <c r="D171" s="5" t="s">
        <v>9</v>
      </c>
      <c r="E171" s="5" t="s">
        <v>9</v>
      </c>
      <c r="F171" s="5" t="s">
        <v>9</v>
      </c>
      <c r="G171" s="5" t="s">
        <v>717</v>
      </c>
      <c r="H171" s="5" t="s">
        <v>718</v>
      </c>
      <c r="I171" s="5" t="s">
        <v>719</v>
      </c>
      <c r="J171" s="4" t="s">
        <v>719</v>
      </c>
      <c r="K171" s="6">
        <f t="shared" si="2"/>
        <v>0.7613368015385794</v>
      </c>
    </row>
    <row r="172" spans="1:11" ht="15">
      <c r="A172" s="4" t="s">
        <v>720</v>
      </c>
      <c r="B172" s="5" t="s">
        <v>721</v>
      </c>
      <c r="C172" s="5" t="s">
        <v>721</v>
      </c>
      <c r="D172" s="5" t="s">
        <v>9</v>
      </c>
      <c r="E172" s="5" t="s">
        <v>9</v>
      </c>
      <c r="F172" s="5" t="s">
        <v>9</v>
      </c>
      <c r="G172" s="5" t="s">
        <v>722</v>
      </c>
      <c r="H172" s="5" t="s">
        <v>723</v>
      </c>
      <c r="I172" s="5" t="s">
        <v>724</v>
      </c>
      <c r="J172" s="4" t="s">
        <v>724</v>
      </c>
      <c r="K172" s="6">
        <f t="shared" si="2"/>
        <v>0.7447873709301134</v>
      </c>
    </row>
    <row r="173" spans="1:11" ht="15">
      <c r="A173" s="4" t="s">
        <v>725</v>
      </c>
      <c r="B173" s="5" t="s">
        <v>726</v>
      </c>
      <c r="C173" s="5" t="s">
        <v>726</v>
      </c>
      <c r="D173" s="5" t="s">
        <v>9</v>
      </c>
      <c r="E173" s="5" t="s">
        <v>9</v>
      </c>
      <c r="F173" s="5" t="s">
        <v>9</v>
      </c>
      <c r="G173" s="5" t="s">
        <v>727</v>
      </c>
      <c r="H173" s="5" t="s">
        <v>727</v>
      </c>
      <c r="I173" s="5" t="s">
        <v>728</v>
      </c>
      <c r="J173" s="4" t="s">
        <v>728</v>
      </c>
      <c r="K173" s="6">
        <f t="shared" si="2"/>
        <v>0.8113589832889853</v>
      </c>
    </row>
    <row r="174" spans="1:11" ht="15">
      <c r="A174" s="4" t="s">
        <v>729</v>
      </c>
      <c r="B174" s="5" t="s">
        <v>730</v>
      </c>
      <c r="C174" s="5" t="s">
        <v>730</v>
      </c>
      <c r="D174" s="5" t="s">
        <v>9</v>
      </c>
      <c r="E174" s="5" t="s">
        <v>9</v>
      </c>
      <c r="F174" s="5" t="s">
        <v>9</v>
      </c>
      <c r="G174" s="5" t="s">
        <v>731</v>
      </c>
      <c r="H174" s="5" t="s">
        <v>732</v>
      </c>
      <c r="I174" s="5" t="s">
        <v>733</v>
      </c>
      <c r="J174" s="4" t="s">
        <v>733</v>
      </c>
      <c r="K174" s="6">
        <f t="shared" si="2"/>
        <v>0.9999999662659853</v>
      </c>
    </row>
    <row r="175" spans="1:11" ht="15">
      <c r="A175" s="4" t="s">
        <v>734</v>
      </c>
      <c r="B175" s="5" t="s">
        <v>730</v>
      </c>
      <c r="C175" s="5" t="s">
        <v>730</v>
      </c>
      <c r="D175" s="5" t="s">
        <v>9</v>
      </c>
      <c r="E175" s="5" t="s">
        <v>9</v>
      </c>
      <c r="F175" s="5" t="s">
        <v>9</v>
      </c>
      <c r="G175" s="5" t="s">
        <v>731</v>
      </c>
      <c r="H175" s="5" t="s">
        <v>732</v>
      </c>
      <c r="I175" s="5" t="s">
        <v>733</v>
      </c>
      <c r="J175" s="4" t="s">
        <v>733</v>
      </c>
      <c r="K175" s="6">
        <f t="shared" si="2"/>
        <v>0.9999999662659853</v>
      </c>
    </row>
    <row r="176" spans="1:11" ht="15">
      <c r="A176" s="4" t="s">
        <v>735</v>
      </c>
      <c r="B176" s="5" t="s">
        <v>736</v>
      </c>
      <c r="C176" s="5" t="s">
        <v>736</v>
      </c>
      <c r="D176" s="5" t="s">
        <v>9</v>
      </c>
      <c r="E176" s="5" t="s">
        <v>9</v>
      </c>
      <c r="F176" s="5" t="s">
        <v>9</v>
      </c>
      <c r="G176" s="5" t="s">
        <v>737</v>
      </c>
      <c r="H176" s="5" t="s">
        <v>737</v>
      </c>
      <c r="I176" s="5" t="s">
        <v>738</v>
      </c>
      <c r="J176" s="4" t="s">
        <v>738</v>
      </c>
      <c r="K176" s="6">
        <f t="shared" si="2"/>
        <v>0.9999999510308042</v>
      </c>
    </row>
    <row r="177" spans="1:11" ht="15">
      <c r="A177" s="4" t="s">
        <v>739</v>
      </c>
      <c r="B177" s="5" t="s">
        <v>736</v>
      </c>
      <c r="C177" s="5" t="s">
        <v>736</v>
      </c>
      <c r="D177" s="5" t="s">
        <v>9</v>
      </c>
      <c r="E177" s="5" t="s">
        <v>9</v>
      </c>
      <c r="F177" s="5" t="s">
        <v>9</v>
      </c>
      <c r="G177" s="5" t="s">
        <v>737</v>
      </c>
      <c r="H177" s="5" t="s">
        <v>737</v>
      </c>
      <c r="I177" s="5" t="s">
        <v>738</v>
      </c>
      <c r="J177" s="4" t="s">
        <v>738</v>
      </c>
      <c r="K177" s="6">
        <f t="shared" si="2"/>
        <v>0.9999999510308042</v>
      </c>
    </row>
    <row r="178" spans="1:11" ht="15">
      <c r="A178" s="4" t="s">
        <v>740</v>
      </c>
      <c r="B178" s="5" t="s">
        <v>741</v>
      </c>
      <c r="C178" s="5" t="s">
        <v>741</v>
      </c>
      <c r="D178" s="5" t="s">
        <v>9</v>
      </c>
      <c r="E178" s="5" t="s">
        <v>9</v>
      </c>
      <c r="F178" s="5" t="s">
        <v>9</v>
      </c>
      <c r="G178" s="5" t="s">
        <v>741</v>
      </c>
      <c r="H178" s="5" t="s">
        <v>741</v>
      </c>
      <c r="I178" s="5" t="s">
        <v>9</v>
      </c>
      <c r="J178" s="4" t="s">
        <v>9</v>
      </c>
      <c r="K178" s="6">
        <f t="shared" si="2"/>
        <v>1</v>
      </c>
    </row>
    <row r="179" spans="1:11" ht="15">
      <c r="A179" s="4" t="s">
        <v>742</v>
      </c>
      <c r="B179" s="5" t="s">
        <v>743</v>
      </c>
      <c r="C179" s="5" t="s">
        <v>743</v>
      </c>
      <c r="D179" s="5" t="s">
        <v>9</v>
      </c>
      <c r="E179" s="5" t="s">
        <v>9</v>
      </c>
      <c r="F179" s="5" t="s">
        <v>9</v>
      </c>
      <c r="G179" s="5" t="s">
        <v>744</v>
      </c>
      <c r="H179" s="5" t="s">
        <v>744</v>
      </c>
      <c r="I179" s="5" t="s">
        <v>745</v>
      </c>
      <c r="J179" s="4" t="s">
        <v>745</v>
      </c>
      <c r="K179" s="6">
        <f t="shared" si="2"/>
        <v>0.9999992844882052</v>
      </c>
    </row>
    <row r="180" spans="1:11" ht="15">
      <c r="A180" s="4" t="s">
        <v>746</v>
      </c>
      <c r="B180" s="5" t="s">
        <v>747</v>
      </c>
      <c r="C180" s="5" t="s">
        <v>747</v>
      </c>
      <c r="D180" s="5" t="s">
        <v>9</v>
      </c>
      <c r="E180" s="5" t="s">
        <v>9</v>
      </c>
      <c r="F180" s="5" t="s">
        <v>9</v>
      </c>
      <c r="G180" s="5" t="s">
        <v>748</v>
      </c>
      <c r="H180" s="5" t="s">
        <v>748</v>
      </c>
      <c r="I180" s="5" t="s">
        <v>749</v>
      </c>
      <c r="J180" s="4" t="s">
        <v>749</v>
      </c>
      <c r="K180" s="6">
        <f t="shared" si="2"/>
        <v>0.99999998429754</v>
      </c>
    </row>
    <row r="181" spans="1:11" ht="15">
      <c r="A181" s="4" t="s">
        <v>750</v>
      </c>
      <c r="B181" s="5" t="s">
        <v>751</v>
      </c>
      <c r="C181" s="5" t="s">
        <v>751</v>
      </c>
      <c r="D181" s="5" t="s">
        <v>9</v>
      </c>
      <c r="E181" s="5" t="s">
        <v>9</v>
      </c>
      <c r="F181" s="5" t="s">
        <v>9</v>
      </c>
      <c r="G181" s="5" t="s">
        <v>751</v>
      </c>
      <c r="H181" s="5" t="s">
        <v>751</v>
      </c>
      <c r="I181" s="5" t="s">
        <v>9</v>
      </c>
      <c r="J181" s="4" t="s">
        <v>9</v>
      </c>
      <c r="K181" s="6">
        <f t="shared" si="2"/>
        <v>1</v>
      </c>
    </row>
    <row r="182" spans="1:11" ht="15">
      <c r="A182" s="4" t="s">
        <v>752</v>
      </c>
      <c r="B182" s="5" t="s">
        <v>753</v>
      </c>
      <c r="C182" s="5" t="s">
        <v>753</v>
      </c>
      <c r="D182" s="5" t="s">
        <v>9</v>
      </c>
      <c r="E182" s="5" t="s">
        <v>9</v>
      </c>
      <c r="F182" s="5" t="s">
        <v>9</v>
      </c>
      <c r="G182" s="5" t="s">
        <v>753</v>
      </c>
      <c r="H182" s="5" t="s">
        <v>753</v>
      </c>
      <c r="I182" s="5" t="s">
        <v>9</v>
      </c>
      <c r="J182" s="4" t="s">
        <v>9</v>
      </c>
      <c r="K182" s="6">
        <f t="shared" si="2"/>
        <v>1</v>
      </c>
    </row>
    <row r="183" spans="1:11" ht="15">
      <c r="A183" s="4" t="s">
        <v>754</v>
      </c>
      <c r="B183" s="5" t="s">
        <v>755</v>
      </c>
      <c r="C183" s="5" t="s">
        <v>755</v>
      </c>
      <c r="D183" s="5" t="s">
        <v>9</v>
      </c>
      <c r="E183" s="5" t="s">
        <v>9</v>
      </c>
      <c r="F183" s="5" t="s">
        <v>9</v>
      </c>
      <c r="G183" s="5" t="s">
        <v>755</v>
      </c>
      <c r="H183" s="5" t="s">
        <v>755</v>
      </c>
      <c r="I183" s="5" t="s">
        <v>9</v>
      </c>
      <c r="J183" s="4" t="s">
        <v>9</v>
      </c>
      <c r="K183" s="6">
        <f t="shared" si="2"/>
        <v>1</v>
      </c>
    </row>
    <row r="184" spans="1:11" ht="15">
      <c r="A184" s="4" t="s">
        <v>756</v>
      </c>
      <c r="B184" s="5" t="s">
        <v>757</v>
      </c>
      <c r="C184" s="5" t="s">
        <v>757</v>
      </c>
      <c r="D184" s="5" t="s">
        <v>9</v>
      </c>
      <c r="E184" s="5" t="s">
        <v>9</v>
      </c>
      <c r="F184" s="5" t="s">
        <v>9</v>
      </c>
      <c r="G184" s="5" t="s">
        <v>757</v>
      </c>
      <c r="H184" s="5" t="s">
        <v>757</v>
      </c>
      <c r="I184" s="5" t="s">
        <v>9</v>
      </c>
      <c r="J184" s="4" t="s">
        <v>9</v>
      </c>
      <c r="K184" s="6">
        <f t="shared" si="2"/>
        <v>1</v>
      </c>
    </row>
    <row r="185" spans="1:11" ht="15">
      <c r="A185" s="7" t="s">
        <v>758</v>
      </c>
      <c r="B185" s="8" t="s">
        <v>759</v>
      </c>
      <c r="C185" s="8" t="s">
        <v>759</v>
      </c>
      <c r="D185" s="8" t="s">
        <v>9</v>
      </c>
      <c r="E185" s="8" t="s">
        <v>9</v>
      </c>
      <c r="F185" s="8" t="s">
        <v>9</v>
      </c>
      <c r="G185" s="8" t="s">
        <v>760</v>
      </c>
      <c r="H185" s="8" t="s">
        <v>761</v>
      </c>
      <c r="I185" s="8" t="s">
        <v>762</v>
      </c>
      <c r="J185" s="4" t="s">
        <v>762</v>
      </c>
      <c r="K185" s="6">
        <f t="shared" si="2"/>
        <v>0.9873510479847332</v>
      </c>
    </row>
    <row r="186" spans="1:11" ht="15">
      <c r="A186" s="4" t="s">
        <v>763</v>
      </c>
      <c r="B186" s="5" t="s">
        <v>764</v>
      </c>
      <c r="C186" s="5" t="s">
        <v>764</v>
      </c>
      <c r="D186" s="5" t="s">
        <v>9</v>
      </c>
      <c r="E186" s="5" t="s">
        <v>9</v>
      </c>
      <c r="F186" s="5" t="s">
        <v>9</v>
      </c>
      <c r="G186" s="5" t="s">
        <v>764</v>
      </c>
      <c r="H186" s="5" t="s">
        <v>764</v>
      </c>
      <c r="I186" s="5" t="s">
        <v>9</v>
      </c>
      <c r="J186" s="4" t="s">
        <v>9</v>
      </c>
      <c r="K186" s="6">
        <f t="shared" si="2"/>
        <v>1</v>
      </c>
    </row>
    <row r="187" spans="1:11" ht="15">
      <c r="A187" s="4" t="s">
        <v>765</v>
      </c>
      <c r="B187" s="5" t="s">
        <v>766</v>
      </c>
      <c r="C187" s="5" t="s">
        <v>766</v>
      </c>
      <c r="D187" s="5" t="s">
        <v>9</v>
      </c>
      <c r="E187" s="5" t="s">
        <v>9</v>
      </c>
      <c r="F187" s="5" t="s">
        <v>9</v>
      </c>
      <c r="G187" s="5" t="s">
        <v>766</v>
      </c>
      <c r="H187" s="5" t="s">
        <v>766</v>
      </c>
      <c r="I187" s="5" t="s">
        <v>9</v>
      </c>
      <c r="J187" s="4" t="s">
        <v>9</v>
      </c>
      <c r="K187" s="6">
        <f t="shared" si="2"/>
        <v>1</v>
      </c>
    </row>
    <row r="188" spans="1:11" ht="15">
      <c r="A188" s="4" t="s">
        <v>767</v>
      </c>
      <c r="B188" s="5" t="s">
        <v>766</v>
      </c>
      <c r="C188" s="5" t="s">
        <v>766</v>
      </c>
      <c r="D188" s="5" t="s">
        <v>9</v>
      </c>
      <c r="E188" s="5" t="s">
        <v>9</v>
      </c>
      <c r="F188" s="5" t="s">
        <v>9</v>
      </c>
      <c r="G188" s="5" t="s">
        <v>766</v>
      </c>
      <c r="H188" s="5" t="s">
        <v>766</v>
      </c>
      <c r="I188" s="5" t="s">
        <v>9</v>
      </c>
      <c r="J188" s="4" t="s">
        <v>9</v>
      </c>
      <c r="K188" s="6">
        <f t="shared" si="2"/>
        <v>1</v>
      </c>
    </row>
    <row r="189" spans="1:11" ht="15">
      <c r="A189" s="4" t="s">
        <v>768</v>
      </c>
      <c r="B189" s="5" t="s">
        <v>769</v>
      </c>
      <c r="C189" s="5" t="s">
        <v>769</v>
      </c>
      <c r="D189" s="5" t="s">
        <v>9</v>
      </c>
      <c r="E189" s="5" t="s">
        <v>9</v>
      </c>
      <c r="F189" s="5" t="s">
        <v>9</v>
      </c>
      <c r="G189" s="5" t="s">
        <v>769</v>
      </c>
      <c r="H189" s="5" t="s">
        <v>769</v>
      </c>
      <c r="I189" s="5" t="s">
        <v>9</v>
      </c>
      <c r="J189" s="4" t="s">
        <v>9</v>
      </c>
      <c r="K189" s="6">
        <f t="shared" si="2"/>
        <v>1</v>
      </c>
    </row>
    <row r="190" spans="1:11" ht="15">
      <c r="A190" s="4" t="s">
        <v>770</v>
      </c>
      <c r="B190" s="5" t="s">
        <v>771</v>
      </c>
      <c r="C190" s="5" t="s">
        <v>771</v>
      </c>
      <c r="D190" s="5" t="s">
        <v>9</v>
      </c>
      <c r="E190" s="5" t="s">
        <v>9</v>
      </c>
      <c r="F190" s="5" t="s">
        <v>9</v>
      </c>
      <c r="G190" s="5" t="s">
        <v>771</v>
      </c>
      <c r="H190" s="5" t="s">
        <v>771</v>
      </c>
      <c r="I190" s="5" t="s">
        <v>9</v>
      </c>
      <c r="J190" s="4" t="s">
        <v>9</v>
      </c>
      <c r="K190" s="6">
        <f t="shared" si="2"/>
        <v>1</v>
      </c>
    </row>
    <row r="191" spans="1:11" ht="15">
      <c r="A191" s="4" t="s">
        <v>772</v>
      </c>
      <c r="B191" s="5" t="s">
        <v>773</v>
      </c>
      <c r="C191" s="5" t="s">
        <v>773</v>
      </c>
      <c r="D191" s="5" t="s">
        <v>9</v>
      </c>
      <c r="E191" s="5" t="s">
        <v>9</v>
      </c>
      <c r="F191" s="5" t="s">
        <v>9</v>
      </c>
      <c r="G191" s="5" t="s">
        <v>773</v>
      </c>
      <c r="H191" s="5" t="s">
        <v>773</v>
      </c>
      <c r="I191" s="5" t="s">
        <v>9</v>
      </c>
      <c r="J191" s="4" t="s">
        <v>9</v>
      </c>
      <c r="K191" s="6">
        <f t="shared" si="2"/>
        <v>1</v>
      </c>
    </row>
    <row r="192" spans="1:11" ht="15">
      <c r="A192" s="4" t="s">
        <v>774</v>
      </c>
      <c r="B192" s="5" t="s">
        <v>775</v>
      </c>
      <c r="C192" s="5" t="s">
        <v>775</v>
      </c>
      <c r="D192" s="5" t="s">
        <v>9</v>
      </c>
      <c r="E192" s="5" t="s">
        <v>9</v>
      </c>
      <c r="F192" s="5" t="s">
        <v>9</v>
      </c>
      <c r="G192" s="5" t="s">
        <v>775</v>
      </c>
      <c r="H192" s="5" t="s">
        <v>775</v>
      </c>
      <c r="I192" s="5" t="s">
        <v>9</v>
      </c>
      <c r="J192" s="4" t="s">
        <v>9</v>
      </c>
      <c r="K192" s="6">
        <f t="shared" si="2"/>
        <v>1</v>
      </c>
    </row>
    <row r="193" spans="1:11" ht="15">
      <c r="A193" s="4" t="s">
        <v>776</v>
      </c>
      <c r="B193" s="5" t="s">
        <v>775</v>
      </c>
      <c r="C193" s="5" t="s">
        <v>775</v>
      </c>
      <c r="D193" s="5" t="s">
        <v>9</v>
      </c>
      <c r="E193" s="5" t="s">
        <v>9</v>
      </c>
      <c r="F193" s="5" t="s">
        <v>9</v>
      </c>
      <c r="G193" s="5" t="s">
        <v>775</v>
      </c>
      <c r="H193" s="5" t="s">
        <v>775</v>
      </c>
      <c r="I193" s="5" t="s">
        <v>9</v>
      </c>
      <c r="J193" s="4" t="s">
        <v>9</v>
      </c>
      <c r="K193" s="6">
        <f t="shared" si="2"/>
        <v>1</v>
      </c>
    </row>
    <row r="194" spans="1:11" ht="15">
      <c r="A194" s="4" t="s">
        <v>777</v>
      </c>
      <c r="B194" s="5" t="s">
        <v>778</v>
      </c>
      <c r="C194" s="5" t="s">
        <v>778</v>
      </c>
      <c r="D194" s="5" t="s">
        <v>9</v>
      </c>
      <c r="E194" s="5" t="s">
        <v>9</v>
      </c>
      <c r="F194" s="5" t="s">
        <v>9</v>
      </c>
      <c r="G194" s="5" t="s">
        <v>779</v>
      </c>
      <c r="H194" s="5" t="s">
        <v>779</v>
      </c>
      <c r="I194" s="5" t="s">
        <v>780</v>
      </c>
      <c r="J194" s="4" t="s">
        <v>780</v>
      </c>
      <c r="K194" s="6">
        <f t="shared" si="2"/>
        <v>0.9804792897454183</v>
      </c>
    </row>
    <row r="195" spans="1:11" ht="15">
      <c r="A195" s="4" t="s">
        <v>781</v>
      </c>
      <c r="B195" s="5" t="s">
        <v>778</v>
      </c>
      <c r="C195" s="5" t="s">
        <v>778</v>
      </c>
      <c r="D195" s="5" t="s">
        <v>9</v>
      </c>
      <c r="E195" s="5" t="s">
        <v>9</v>
      </c>
      <c r="F195" s="5" t="s">
        <v>9</v>
      </c>
      <c r="G195" s="5" t="s">
        <v>779</v>
      </c>
      <c r="H195" s="5" t="s">
        <v>779</v>
      </c>
      <c r="I195" s="5" t="s">
        <v>780</v>
      </c>
      <c r="J195" s="4" t="s">
        <v>780</v>
      </c>
      <c r="K195" s="6">
        <f t="shared" si="2"/>
        <v>0.9804792897454183</v>
      </c>
    </row>
    <row r="196" spans="1:11" ht="15">
      <c r="A196" s="4" t="s">
        <v>782</v>
      </c>
      <c r="B196" s="5" t="s">
        <v>778</v>
      </c>
      <c r="C196" s="5" t="s">
        <v>778</v>
      </c>
      <c r="D196" s="5" t="s">
        <v>9</v>
      </c>
      <c r="E196" s="5" t="s">
        <v>9</v>
      </c>
      <c r="F196" s="5" t="s">
        <v>9</v>
      </c>
      <c r="G196" s="5" t="s">
        <v>779</v>
      </c>
      <c r="H196" s="5" t="s">
        <v>779</v>
      </c>
      <c r="I196" s="5" t="s">
        <v>780</v>
      </c>
      <c r="J196" s="4" t="s">
        <v>780</v>
      </c>
      <c r="K196" s="6">
        <f t="shared" si="2"/>
        <v>0.9804792897454183</v>
      </c>
    </row>
    <row r="197" spans="1:11" ht="15">
      <c r="A197" s="4" t="s">
        <v>783</v>
      </c>
      <c r="B197" s="5" t="s">
        <v>784</v>
      </c>
      <c r="C197" s="5" t="s">
        <v>784</v>
      </c>
      <c r="D197" s="5" t="s">
        <v>9</v>
      </c>
      <c r="E197" s="5" t="s">
        <v>9</v>
      </c>
      <c r="F197" s="5" t="s">
        <v>9</v>
      </c>
      <c r="G197" s="5" t="s">
        <v>785</v>
      </c>
      <c r="H197" s="5" t="s">
        <v>786</v>
      </c>
      <c r="I197" s="5" t="s">
        <v>787</v>
      </c>
      <c r="J197" s="4" t="s">
        <v>787</v>
      </c>
      <c r="K197" s="6">
        <f t="shared" si="2"/>
        <v>0.9805394884841673</v>
      </c>
    </row>
    <row r="198" spans="1:11" ht="15">
      <c r="A198" s="4" t="s">
        <v>788</v>
      </c>
      <c r="B198" s="5" t="s">
        <v>789</v>
      </c>
      <c r="C198" s="5" t="s">
        <v>789</v>
      </c>
      <c r="D198" s="5" t="s">
        <v>9</v>
      </c>
      <c r="E198" s="5" t="s">
        <v>9</v>
      </c>
      <c r="F198" s="5" t="s">
        <v>9</v>
      </c>
      <c r="G198" s="5" t="s">
        <v>790</v>
      </c>
      <c r="H198" s="5" t="s">
        <v>791</v>
      </c>
      <c r="I198" s="5" t="s">
        <v>792</v>
      </c>
      <c r="J198" s="4" t="s">
        <v>792</v>
      </c>
      <c r="K198" s="6">
        <f t="shared" si="2"/>
        <v>0.9588346302609971</v>
      </c>
    </row>
    <row r="199" spans="1:11" ht="15">
      <c r="A199" s="4" t="s">
        <v>793</v>
      </c>
      <c r="B199" s="5" t="s">
        <v>794</v>
      </c>
      <c r="C199" s="5" t="s">
        <v>794</v>
      </c>
      <c r="D199" s="5" t="s">
        <v>9</v>
      </c>
      <c r="E199" s="5" t="s">
        <v>9</v>
      </c>
      <c r="F199" s="5" t="s">
        <v>9</v>
      </c>
      <c r="G199" s="5" t="s">
        <v>9</v>
      </c>
      <c r="H199" s="5" t="s">
        <v>9</v>
      </c>
      <c r="I199" s="5" t="s">
        <v>794</v>
      </c>
      <c r="J199" s="4" t="s">
        <v>794</v>
      </c>
      <c r="K199" s="6">
        <f t="shared" si="2"/>
        <v>0</v>
      </c>
    </row>
    <row r="200" spans="1:11" ht="15">
      <c r="A200" s="4" t="s">
        <v>795</v>
      </c>
      <c r="B200" s="5" t="s">
        <v>796</v>
      </c>
      <c r="C200" s="5" t="s">
        <v>796</v>
      </c>
      <c r="D200" s="5" t="s">
        <v>9</v>
      </c>
      <c r="E200" s="5" t="s">
        <v>9</v>
      </c>
      <c r="F200" s="5" t="s">
        <v>9</v>
      </c>
      <c r="G200" s="5" t="s">
        <v>9</v>
      </c>
      <c r="H200" s="5" t="s">
        <v>9</v>
      </c>
      <c r="I200" s="5" t="s">
        <v>796</v>
      </c>
      <c r="J200" s="4" t="s">
        <v>796</v>
      </c>
      <c r="K200" s="6">
        <f t="shared" si="2"/>
        <v>0</v>
      </c>
    </row>
    <row r="201" spans="1:11" ht="15">
      <c r="A201" s="4" t="s">
        <v>797</v>
      </c>
      <c r="B201" s="5" t="s">
        <v>798</v>
      </c>
      <c r="C201" s="5" t="s">
        <v>798</v>
      </c>
      <c r="D201" s="5" t="s">
        <v>9</v>
      </c>
      <c r="E201" s="5" t="s">
        <v>9</v>
      </c>
      <c r="F201" s="5" t="s">
        <v>9</v>
      </c>
      <c r="G201" s="5" t="s">
        <v>798</v>
      </c>
      <c r="H201" s="5" t="s">
        <v>798</v>
      </c>
      <c r="I201" s="5" t="s">
        <v>9</v>
      </c>
      <c r="J201" s="4" t="s">
        <v>9</v>
      </c>
      <c r="K201" s="6">
        <f t="shared" si="2"/>
        <v>1</v>
      </c>
    </row>
    <row r="202" spans="1:11" ht="15">
      <c r="A202" s="4" t="s">
        <v>799</v>
      </c>
      <c r="B202" s="5" t="s">
        <v>800</v>
      </c>
      <c r="C202" s="5" t="s">
        <v>800</v>
      </c>
      <c r="D202" s="5" t="s">
        <v>9</v>
      </c>
      <c r="E202" s="5" t="s">
        <v>9</v>
      </c>
      <c r="F202" s="5" t="s">
        <v>9</v>
      </c>
      <c r="G202" s="5" t="s">
        <v>800</v>
      </c>
      <c r="H202" s="5" t="s">
        <v>800</v>
      </c>
      <c r="I202" s="5" t="s">
        <v>9</v>
      </c>
      <c r="J202" s="4" t="s">
        <v>9</v>
      </c>
      <c r="K202" s="6">
        <f t="shared" si="2"/>
        <v>1</v>
      </c>
    </row>
    <row r="203" spans="1:11" ht="15">
      <c r="A203" s="4" t="s">
        <v>801</v>
      </c>
      <c r="B203" s="5" t="s">
        <v>802</v>
      </c>
      <c r="C203" s="5" t="s">
        <v>802</v>
      </c>
      <c r="D203" s="5" t="s">
        <v>9</v>
      </c>
      <c r="E203" s="5" t="s">
        <v>9</v>
      </c>
      <c r="F203" s="5" t="s">
        <v>9</v>
      </c>
      <c r="G203" s="5" t="s">
        <v>802</v>
      </c>
      <c r="H203" s="5" t="s">
        <v>802</v>
      </c>
      <c r="I203" s="5" t="s">
        <v>9</v>
      </c>
      <c r="J203" s="4" t="s">
        <v>9</v>
      </c>
      <c r="K203" s="6">
        <f t="shared" si="2"/>
        <v>1</v>
      </c>
    </row>
    <row r="204" spans="1:11" ht="15">
      <c r="A204" s="4" t="s">
        <v>803</v>
      </c>
      <c r="B204" s="5" t="s">
        <v>804</v>
      </c>
      <c r="C204" s="5" t="s">
        <v>804</v>
      </c>
      <c r="D204" s="5" t="s">
        <v>9</v>
      </c>
      <c r="E204" s="5" t="s">
        <v>9</v>
      </c>
      <c r="F204" s="5" t="s">
        <v>9</v>
      </c>
      <c r="G204" s="5" t="s">
        <v>804</v>
      </c>
      <c r="H204" s="5" t="s">
        <v>804</v>
      </c>
      <c r="I204" s="5" t="s">
        <v>9</v>
      </c>
      <c r="J204" s="4" t="s">
        <v>9</v>
      </c>
      <c r="K204" s="6">
        <f t="shared" si="2"/>
        <v>1</v>
      </c>
    </row>
    <row r="205" spans="1:11" ht="15">
      <c r="A205" s="4" t="s">
        <v>805</v>
      </c>
      <c r="B205" s="5" t="s">
        <v>806</v>
      </c>
      <c r="C205" s="5" t="s">
        <v>806</v>
      </c>
      <c r="D205" s="5" t="s">
        <v>9</v>
      </c>
      <c r="E205" s="5" t="s">
        <v>9</v>
      </c>
      <c r="F205" s="5" t="s">
        <v>9</v>
      </c>
      <c r="G205" s="5" t="s">
        <v>806</v>
      </c>
      <c r="H205" s="5" t="s">
        <v>806</v>
      </c>
      <c r="I205" s="5" t="s">
        <v>9</v>
      </c>
      <c r="J205" s="4" t="s">
        <v>9</v>
      </c>
      <c r="K205" s="6">
        <f aca="true" t="shared" si="3" ref="K205:K246">G205/B205</f>
        <v>1</v>
      </c>
    </row>
    <row r="206" spans="1:11" ht="15">
      <c r="A206" s="4" t="s">
        <v>807</v>
      </c>
      <c r="B206" s="5" t="s">
        <v>808</v>
      </c>
      <c r="C206" s="5" t="s">
        <v>808</v>
      </c>
      <c r="D206" s="5" t="s">
        <v>9</v>
      </c>
      <c r="E206" s="5" t="s">
        <v>9</v>
      </c>
      <c r="F206" s="5" t="s">
        <v>9</v>
      </c>
      <c r="G206" s="5" t="s">
        <v>808</v>
      </c>
      <c r="H206" s="5" t="s">
        <v>808</v>
      </c>
      <c r="I206" s="5" t="s">
        <v>9</v>
      </c>
      <c r="J206" s="4" t="s">
        <v>9</v>
      </c>
      <c r="K206" s="6">
        <f t="shared" si="3"/>
        <v>1</v>
      </c>
    </row>
    <row r="207" spans="1:11" ht="15">
      <c r="A207" s="4" t="s">
        <v>809</v>
      </c>
      <c r="B207" s="5" t="s">
        <v>810</v>
      </c>
      <c r="C207" s="5" t="s">
        <v>810</v>
      </c>
      <c r="D207" s="5" t="s">
        <v>9</v>
      </c>
      <c r="E207" s="5" t="s">
        <v>9</v>
      </c>
      <c r="F207" s="5" t="s">
        <v>9</v>
      </c>
      <c r="G207" s="5" t="s">
        <v>810</v>
      </c>
      <c r="H207" s="5" t="s">
        <v>810</v>
      </c>
      <c r="I207" s="5" t="s">
        <v>9</v>
      </c>
      <c r="J207" s="4" t="s">
        <v>9</v>
      </c>
      <c r="K207" s="6">
        <f t="shared" si="3"/>
        <v>1</v>
      </c>
    </row>
    <row r="208" spans="1:11" ht="15">
      <c r="A208" s="4" t="s">
        <v>811</v>
      </c>
      <c r="B208" s="5" t="s">
        <v>812</v>
      </c>
      <c r="C208" s="5" t="s">
        <v>812</v>
      </c>
      <c r="D208" s="5" t="s">
        <v>9</v>
      </c>
      <c r="E208" s="5" t="s">
        <v>9</v>
      </c>
      <c r="F208" s="5" t="s">
        <v>9</v>
      </c>
      <c r="G208" s="5" t="s">
        <v>812</v>
      </c>
      <c r="H208" s="5" t="s">
        <v>812</v>
      </c>
      <c r="I208" s="5" t="s">
        <v>9</v>
      </c>
      <c r="J208" s="4" t="s">
        <v>9</v>
      </c>
      <c r="K208" s="6">
        <f t="shared" si="3"/>
        <v>1</v>
      </c>
    </row>
    <row r="209" spans="1:11" ht="15">
      <c r="A209" s="4" t="s">
        <v>813</v>
      </c>
      <c r="B209" s="5" t="s">
        <v>814</v>
      </c>
      <c r="C209" s="5" t="s">
        <v>814</v>
      </c>
      <c r="D209" s="5" t="s">
        <v>9</v>
      </c>
      <c r="E209" s="5" t="s">
        <v>9</v>
      </c>
      <c r="F209" s="5" t="s">
        <v>9</v>
      </c>
      <c r="G209" s="5" t="s">
        <v>814</v>
      </c>
      <c r="H209" s="5" t="s">
        <v>814</v>
      </c>
      <c r="I209" s="5" t="s">
        <v>9</v>
      </c>
      <c r="J209" s="4" t="s">
        <v>9</v>
      </c>
      <c r="K209" s="6">
        <f t="shared" si="3"/>
        <v>1</v>
      </c>
    </row>
    <row r="210" spans="1:11" ht="15">
      <c r="A210" s="4" t="s">
        <v>815</v>
      </c>
      <c r="B210" s="5" t="s">
        <v>816</v>
      </c>
      <c r="C210" s="5" t="s">
        <v>816</v>
      </c>
      <c r="D210" s="5" t="s">
        <v>9</v>
      </c>
      <c r="E210" s="5" t="s">
        <v>9</v>
      </c>
      <c r="F210" s="5" t="s">
        <v>9</v>
      </c>
      <c r="G210" s="5" t="s">
        <v>816</v>
      </c>
      <c r="H210" s="5" t="s">
        <v>816</v>
      </c>
      <c r="I210" s="5" t="s">
        <v>9</v>
      </c>
      <c r="J210" s="4" t="s">
        <v>9</v>
      </c>
      <c r="K210" s="6">
        <f t="shared" si="3"/>
        <v>1</v>
      </c>
    </row>
    <row r="211" spans="1:11" ht="15">
      <c r="A211" s="4" t="s">
        <v>817</v>
      </c>
      <c r="B211" s="5" t="s">
        <v>818</v>
      </c>
      <c r="C211" s="5" t="s">
        <v>818</v>
      </c>
      <c r="D211" s="5" t="s">
        <v>9</v>
      </c>
      <c r="E211" s="5" t="s">
        <v>9</v>
      </c>
      <c r="F211" s="5" t="s">
        <v>9</v>
      </c>
      <c r="G211" s="5" t="s">
        <v>818</v>
      </c>
      <c r="H211" s="5" t="s">
        <v>818</v>
      </c>
      <c r="I211" s="5" t="s">
        <v>9</v>
      </c>
      <c r="J211" s="4" t="s">
        <v>9</v>
      </c>
      <c r="K211" s="6">
        <f t="shared" si="3"/>
        <v>1</v>
      </c>
    </row>
    <row r="212" spans="1:11" ht="15">
      <c r="A212" s="4" t="s">
        <v>819</v>
      </c>
      <c r="B212" s="5" t="s">
        <v>820</v>
      </c>
      <c r="C212" s="5" t="s">
        <v>820</v>
      </c>
      <c r="D212" s="5" t="s">
        <v>9</v>
      </c>
      <c r="E212" s="5" t="s">
        <v>9</v>
      </c>
      <c r="F212" s="5" t="s">
        <v>9</v>
      </c>
      <c r="G212" s="5" t="s">
        <v>820</v>
      </c>
      <c r="H212" s="5" t="s">
        <v>820</v>
      </c>
      <c r="I212" s="5" t="s">
        <v>9</v>
      </c>
      <c r="J212" s="4" t="s">
        <v>9</v>
      </c>
      <c r="K212" s="6">
        <f t="shared" si="3"/>
        <v>1</v>
      </c>
    </row>
    <row r="213" spans="1:11" ht="15">
      <c r="A213" s="4" t="s">
        <v>821</v>
      </c>
      <c r="B213" s="5" t="s">
        <v>802</v>
      </c>
      <c r="C213" s="5" t="s">
        <v>802</v>
      </c>
      <c r="D213" s="5" t="s">
        <v>9</v>
      </c>
      <c r="E213" s="5" t="s">
        <v>9</v>
      </c>
      <c r="F213" s="5" t="s">
        <v>9</v>
      </c>
      <c r="G213" s="5" t="s">
        <v>802</v>
      </c>
      <c r="H213" s="5" t="s">
        <v>802</v>
      </c>
      <c r="I213" s="5" t="s">
        <v>9</v>
      </c>
      <c r="J213" s="4" t="s">
        <v>9</v>
      </c>
      <c r="K213" s="6">
        <f t="shared" si="3"/>
        <v>1</v>
      </c>
    </row>
    <row r="214" spans="1:11" ht="15">
      <c r="A214" s="4" t="s">
        <v>822</v>
      </c>
      <c r="B214" s="5" t="s">
        <v>802</v>
      </c>
      <c r="C214" s="5" t="s">
        <v>802</v>
      </c>
      <c r="D214" s="5" t="s">
        <v>9</v>
      </c>
      <c r="E214" s="5" t="s">
        <v>9</v>
      </c>
      <c r="F214" s="5" t="s">
        <v>9</v>
      </c>
      <c r="G214" s="5" t="s">
        <v>802</v>
      </c>
      <c r="H214" s="5" t="s">
        <v>802</v>
      </c>
      <c r="I214" s="5" t="s">
        <v>9</v>
      </c>
      <c r="J214" s="4" t="s">
        <v>9</v>
      </c>
      <c r="K214" s="6">
        <f t="shared" si="3"/>
        <v>1</v>
      </c>
    </row>
    <row r="215" spans="1:11" ht="15">
      <c r="A215" s="4" t="s">
        <v>823</v>
      </c>
      <c r="B215" s="5" t="s">
        <v>824</v>
      </c>
      <c r="C215" s="5" t="s">
        <v>824</v>
      </c>
      <c r="D215" s="5" t="s">
        <v>9</v>
      </c>
      <c r="E215" s="5" t="s">
        <v>9</v>
      </c>
      <c r="F215" s="5" t="s">
        <v>9</v>
      </c>
      <c r="G215" s="5" t="s">
        <v>824</v>
      </c>
      <c r="H215" s="5" t="s">
        <v>824</v>
      </c>
      <c r="I215" s="5" t="s">
        <v>9</v>
      </c>
      <c r="J215" s="4" t="s">
        <v>9</v>
      </c>
      <c r="K215" s="6">
        <f t="shared" si="3"/>
        <v>1</v>
      </c>
    </row>
    <row r="216" spans="1:11" ht="15">
      <c r="A216" s="4" t="s">
        <v>825</v>
      </c>
      <c r="B216" s="5" t="s">
        <v>826</v>
      </c>
      <c r="C216" s="5" t="s">
        <v>826</v>
      </c>
      <c r="D216" s="5" t="s">
        <v>9</v>
      </c>
      <c r="E216" s="5" t="s">
        <v>9</v>
      </c>
      <c r="F216" s="5" t="s">
        <v>9</v>
      </c>
      <c r="G216" s="5" t="s">
        <v>827</v>
      </c>
      <c r="H216" s="5" t="s">
        <v>828</v>
      </c>
      <c r="I216" s="5" t="s">
        <v>829</v>
      </c>
      <c r="J216" s="4" t="s">
        <v>829</v>
      </c>
      <c r="K216" s="6">
        <f t="shared" si="3"/>
        <v>0.8866790835974535</v>
      </c>
    </row>
    <row r="217" spans="1:11" ht="15">
      <c r="A217" s="4" t="s">
        <v>830</v>
      </c>
      <c r="B217" s="5" t="s">
        <v>831</v>
      </c>
      <c r="C217" s="5" t="s">
        <v>831</v>
      </c>
      <c r="D217" s="5" t="s">
        <v>9</v>
      </c>
      <c r="E217" s="5" t="s">
        <v>9</v>
      </c>
      <c r="F217" s="5" t="s">
        <v>9</v>
      </c>
      <c r="G217" s="5" t="s">
        <v>831</v>
      </c>
      <c r="H217" s="5" t="s">
        <v>831</v>
      </c>
      <c r="I217" s="5" t="s">
        <v>9</v>
      </c>
      <c r="J217" s="4" t="s">
        <v>9</v>
      </c>
      <c r="K217" s="6">
        <f t="shared" si="3"/>
        <v>1</v>
      </c>
    </row>
    <row r="218" spans="1:11" ht="15">
      <c r="A218" s="4" t="s">
        <v>832</v>
      </c>
      <c r="B218" s="5" t="s">
        <v>833</v>
      </c>
      <c r="C218" s="5" t="s">
        <v>833</v>
      </c>
      <c r="D218" s="5" t="s">
        <v>9</v>
      </c>
      <c r="E218" s="5" t="s">
        <v>9</v>
      </c>
      <c r="F218" s="5" t="s">
        <v>9</v>
      </c>
      <c r="G218" s="5" t="s">
        <v>833</v>
      </c>
      <c r="H218" s="5" t="s">
        <v>833</v>
      </c>
      <c r="I218" s="5" t="s">
        <v>9</v>
      </c>
      <c r="J218" s="4" t="s">
        <v>9</v>
      </c>
      <c r="K218" s="6">
        <f t="shared" si="3"/>
        <v>1</v>
      </c>
    </row>
    <row r="219" spans="1:11" ht="15">
      <c r="A219" s="4" t="s">
        <v>834</v>
      </c>
      <c r="B219" s="5" t="s">
        <v>833</v>
      </c>
      <c r="C219" s="5" t="s">
        <v>833</v>
      </c>
      <c r="D219" s="5" t="s">
        <v>9</v>
      </c>
      <c r="E219" s="5" t="s">
        <v>9</v>
      </c>
      <c r="F219" s="5" t="s">
        <v>9</v>
      </c>
      <c r="G219" s="5" t="s">
        <v>833</v>
      </c>
      <c r="H219" s="5" t="s">
        <v>833</v>
      </c>
      <c r="I219" s="5" t="s">
        <v>9</v>
      </c>
      <c r="J219" s="4" t="s">
        <v>9</v>
      </c>
      <c r="K219" s="6">
        <f t="shared" si="3"/>
        <v>1</v>
      </c>
    </row>
    <row r="220" spans="1:11" ht="15">
      <c r="A220" s="4" t="s">
        <v>835</v>
      </c>
      <c r="B220" s="5" t="s">
        <v>9</v>
      </c>
      <c r="C220" s="5" t="s">
        <v>9</v>
      </c>
      <c r="D220" s="5" t="s">
        <v>9</v>
      </c>
      <c r="E220" s="5" t="s">
        <v>9</v>
      </c>
      <c r="F220" s="5" t="s">
        <v>9</v>
      </c>
      <c r="G220" s="5" t="s">
        <v>9</v>
      </c>
      <c r="H220" s="5" t="s">
        <v>9</v>
      </c>
      <c r="I220" s="5" t="s">
        <v>9</v>
      </c>
      <c r="J220" s="4" t="s">
        <v>9</v>
      </c>
      <c r="K220" s="6">
        <v>0</v>
      </c>
    </row>
    <row r="221" spans="1:11" ht="15">
      <c r="A221" s="4" t="s">
        <v>836</v>
      </c>
      <c r="B221" s="5" t="s">
        <v>837</v>
      </c>
      <c r="C221" s="5" t="s">
        <v>837</v>
      </c>
      <c r="D221" s="5" t="s">
        <v>9</v>
      </c>
      <c r="E221" s="5" t="s">
        <v>9</v>
      </c>
      <c r="F221" s="5" t="s">
        <v>9</v>
      </c>
      <c r="G221" s="5" t="s">
        <v>838</v>
      </c>
      <c r="H221" s="5" t="s">
        <v>838</v>
      </c>
      <c r="I221" s="5" t="s">
        <v>839</v>
      </c>
      <c r="J221" s="4" t="s">
        <v>839</v>
      </c>
      <c r="K221" s="6">
        <f t="shared" si="3"/>
        <v>0.9915720279200637</v>
      </c>
    </row>
    <row r="222" spans="1:11" ht="15">
      <c r="A222" s="4" t="s">
        <v>840</v>
      </c>
      <c r="B222" s="5" t="s">
        <v>841</v>
      </c>
      <c r="C222" s="5" t="s">
        <v>841</v>
      </c>
      <c r="D222" s="5" t="s">
        <v>9</v>
      </c>
      <c r="E222" s="5" t="s">
        <v>9</v>
      </c>
      <c r="F222" s="5" t="s">
        <v>9</v>
      </c>
      <c r="G222" s="5" t="s">
        <v>841</v>
      </c>
      <c r="H222" s="5" t="s">
        <v>841</v>
      </c>
      <c r="I222" s="5" t="s">
        <v>9</v>
      </c>
      <c r="J222" s="4" t="s">
        <v>9</v>
      </c>
      <c r="K222" s="6">
        <f t="shared" si="3"/>
        <v>1</v>
      </c>
    </row>
    <row r="223" spans="1:11" ht="15">
      <c r="A223" s="4" t="s">
        <v>842</v>
      </c>
      <c r="B223" s="5" t="s">
        <v>843</v>
      </c>
      <c r="C223" s="5" t="s">
        <v>843</v>
      </c>
      <c r="D223" s="5" t="s">
        <v>9</v>
      </c>
      <c r="E223" s="5" t="s">
        <v>9</v>
      </c>
      <c r="F223" s="5" t="s">
        <v>9</v>
      </c>
      <c r="G223" s="5" t="s">
        <v>843</v>
      </c>
      <c r="H223" s="5" t="s">
        <v>843</v>
      </c>
      <c r="I223" s="5" t="s">
        <v>9</v>
      </c>
      <c r="J223" s="4" t="s">
        <v>9</v>
      </c>
      <c r="K223" s="6">
        <f t="shared" si="3"/>
        <v>1</v>
      </c>
    </row>
    <row r="224" spans="1:11" ht="15">
      <c r="A224" s="4" t="s">
        <v>844</v>
      </c>
      <c r="B224" s="5" t="s">
        <v>9</v>
      </c>
      <c r="C224" s="5" t="s">
        <v>9</v>
      </c>
      <c r="D224" s="5" t="s">
        <v>9</v>
      </c>
      <c r="E224" s="5" t="s">
        <v>9</v>
      </c>
      <c r="F224" s="5" t="s">
        <v>9</v>
      </c>
      <c r="G224" s="5" t="s">
        <v>9</v>
      </c>
      <c r="H224" s="5" t="s">
        <v>9</v>
      </c>
      <c r="I224" s="5" t="s">
        <v>9</v>
      </c>
      <c r="J224" s="4" t="s">
        <v>9</v>
      </c>
      <c r="K224" s="6">
        <v>0</v>
      </c>
    </row>
    <row r="225" spans="1:11" ht="15">
      <c r="A225" s="4" t="s">
        <v>845</v>
      </c>
      <c r="B225" s="5" t="s">
        <v>846</v>
      </c>
      <c r="C225" s="5" t="s">
        <v>846</v>
      </c>
      <c r="D225" s="5" t="s">
        <v>9</v>
      </c>
      <c r="E225" s="5" t="s">
        <v>9</v>
      </c>
      <c r="F225" s="5" t="s">
        <v>9</v>
      </c>
      <c r="G225" s="5" t="s">
        <v>846</v>
      </c>
      <c r="H225" s="5" t="s">
        <v>846</v>
      </c>
      <c r="I225" s="5" t="s">
        <v>9</v>
      </c>
      <c r="J225" s="4" t="s">
        <v>9</v>
      </c>
      <c r="K225" s="6">
        <f t="shared" si="3"/>
        <v>1</v>
      </c>
    </row>
    <row r="226" spans="1:11" ht="15">
      <c r="A226" s="4" t="s">
        <v>847</v>
      </c>
      <c r="B226" s="5" t="s">
        <v>839</v>
      </c>
      <c r="C226" s="5" t="s">
        <v>839</v>
      </c>
      <c r="D226" s="5" t="s">
        <v>9</v>
      </c>
      <c r="E226" s="5" t="s">
        <v>9</v>
      </c>
      <c r="F226" s="5" t="s">
        <v>9</v>
      </c>
      <c r="G226" s="5" t="s">
        <v>9</v>
      </c>
      <c r="H226" s="5" t="s">
        <v>9</v>
      </c>
      <c r="I226" s="5" t="s">
        <v>839</v>
      </c>
      <c r="J226" s="4" t="s">
        <v>839</v>
      </c>
      <c r="K226" s="6">
        <f t="shared" si="3"/>
        <v>0</v>
      </c>
    </row>
    <row r="227" spans="1:11" ht="15">
      <c r="A227" s="4" t="s">
        <v>848</v>
      </c>
      <c r="B227" s="5" t="s">
        <v>849</v>
      </c>
      <c r="C227" s="5" t="s">
        <v>849</v>
      </c>
      <c r="D227" s="5" t="s">
        <v>9</v>
      </c>
      <c r="E227" s="5" t="s">
        <v>9</v>
      </c>
      <c r="F227" s="5" t="s">
        <v>9</v>
      </c>
      <c r="G227" s="5" t="s">
        <v>849</v>
      </c>
      <c r="H227" s="5" t="s">
        <v>849</v>
      </c>
      <c r="I227" s="5" t="s">
        <v>9</v>
      </c>
      <c r="J227" s="4" t="s">
        <v>9</v>
      </c>
      <c r="K227" s="6">
        <f t="shared" si="3"/>
        <v>1</v>
      </c>
    </row>
    <row r="228" spans="1:11" ht="15">
      <c r="A228" s="4" t="s">
        <v>850</v>
      </c>
      <c r="B228" s="5" t="s">
        <v>851</v>
      </c>
      <c r="C228" s="5" t="s">
        <v>851</v>
      </c>
      <c r="D228" s="5" t="s">
        <v>9</v>
      </c>
      <c r="E228" s="5" t="s">
        <v>9</v>
      </c>
      <c r="F228" s="5" t="s">
        <v>9</v>
      </c>
      <c r="G228" s="5" t="s">
        <v>851</v>
      </c>
      <c r="H228" s="5" t="s">
        <v>851</v>
      </c>
      <c r="I228" s="5" t="s">
        <v>9</v>
      </c>
      <c r="J228" s="4" t="s">
        <v>9</v>
      </c>
      <c r="K228" s="6">
        <f t="shared" si="3"/>
        <v>1</v>
      </c>
    </row>
    <row r="229" spans="1:11" ht="15">
      <c r="A229" s="4" t="s">
        <v>852</v>
      </c>
      <c r="B229" s="5" t="s">
        <v>853</v>
      </c>
      <c r="C229" s="5" t="s">
        <v>853</v>
      </c>
      <c r="D229" s="5" t="s">
        <v>9</v>
      </c>
      <c r="E229" s="5" t="s">
        <v>9</v>
      </c>
      <c r="F229" s="5" t="s">
        <v>9</v>
      </c>
      <c r="G229" s="5" t="s">
        <v>853</v>
      </c>
      <c r="H229" s="5" t="s">
        <v>853</v>
      </c>
      <c r="I229" s="5" t="s">
        <v>9</v>
      </c>
      <c r="J229" s="4" t="s">
        <v>9</v>
      </c>
      <c r="K229" s="6">
        <f t="shared" si="3"/>
        <v>1</v>
      </c>
    </row>
    <row r="230" spans="1:11" ht="15">
      <c r="A230" s="4" t="s">
        <v>854</v>
      </c>
      <c r="B230" s="5" t="s">
        <v>855</v>
      </c>
      <c r="C230" s="5" t="s">
        <v>855</v>
      </c>
      <c r="D230" s="5" t="s">
        <v>9</v>
      </c>
      <c r="E230" s="5" t="s">
        <v>9</v>
      </c>
      <c r="F230" s="5" t="s">
        <v>9</v>
      </c>
      <c r="G230" s="5" t="s">
        <v>855</v>
      </c>
      <c r="H230" s="5" t="s">
        <v>855</v>
      </c>
      <c r="I230" s="5" t="s">
        <v>9</v>
      </c>
      <c r="J230" s="4" t="s">
        <v>9</v>
      </c>
      <c r="K230" s="6">
        <f t="shared" si="3"/>
        <v>1</v>
      </c>
    </row>
    <row r="231" spans="1:11" ht="15">
      <c r="A231" s="4" t="s">
        <v>856</v>
      </c>
      <c r="B231" s="5" t="s">
        <v>857</v>
      </c>
      <c r="C231" s="5" t="s">
        <v>857</v>
      </c>
      <c r="D231" s="5" t="s">
        <v>9</v>
      </c>
      <c r="E231" s="5" t="s">
        <v>9</v>
      </c>
      <c r="F231" s="5" t="s">
        <v>9</v>
      </c>
      <c r="G231" s="5" t="s">
        <v>857</v>
      </c>
      <c r="H231" s="5" t="s">
        <v>857</v>
      </c>
      <c r="I231" s="5" t="s">
        <v>9</v>
      </c>
      <c r="J231" s="4" t="s">
        <v>9</v>
      </c>
      <c r="K231" s="6">
        <f t="shared" si="3"/>
        <v>1</v>
      </c>
    </row>
    <row r="232" spans="1:11" ht="15">
      <c r="A232" s="4" t="s">
        <v>858</v>
      </c>
      <c r="B232" s="5" t="s">
        <v>810</v>
      </c>
      <c r="C232" s="5" t="s">
        <v>810</v>
      </c>
      <c r="D232" s="5" t="s">
        <v>9</v>
      </c>
      <c r="E232" s="5" t="s">
        <v>9</v>
      </c>
      <c r="F232" s="5" t="s">
        <v>9</v>
      </c>
      <c r="G232" s="5" t="s">
        <v>810</v>
      </c>
      <c r="H232" s="5" t="s">
        <v>810</v>
      </c>
      <c r="I232" s="5" t="s">
        <v>9</v>
      </c>
      <c r="J232" s="4" t="s">
        <v>9</v>
      </c>
      <c r="K232" s="6">
        <f t="shared" si="3"/>
        <v>1</v>
      </c>
    </row>
    <row r="233" spans="1:11" ht="15">
      <c r="A233" s="4" t="s">
        <v>859</v>
      </c>
      <c r="B233" s="5" t="s">
        <v>860</v>
      </c>
      <c r="C233" s="5" t="s">
        <v>860</v>
      </c>
      <c r="D233" s="5" t="s">
        <v>9</v>
      </c>
      <c r="E233" s="5" t="s">
        <v>9</v>
      </c>
      <c r="F233" s="5" t="s">
        <v>9</v>
      </c>
      <c r="G233" s="5" t="s">
        <v>860</v>
      </c>
      <c r="H233" s="5" t="s">
        <v>860</v>
      </c>
      <c r="I233" s="5" t="s">
        <v>9</v>
      </c>
      <c r="J233" s="4" t="s">
        <v>9</v>
      </c>
      <c r="K233" s="6">
        <f t="shared" si="3"/>
        <v>1</v>
      </c>
    </row>
    <row r="234" spans="1:11" ht="15">
      <c r="A234" s="4" t="s">
        <v>861</v>
      </c>
      <c r="B234" s="5" t="s">
        <v>857</v>
      </c>
      <c r="C234" s="5" t="s">
        <v>857</v>
      </c>
      <c r="D234" s="5" t="s">
        <v>9</v>
      </c>
      <c r="E234" s="5" t="s">
        <v>9</v>
      </c>
      <c r="F234" s="5" t="s">
        <v>9</v>
      </c>
      <c r="G234" s="5" t="s">
        <v>857</v>
      </c>
      <c r="H234" s="5" t="s">
        <v>857</v>
      </c>
      <c r="I234" s="5" t="s">
        <v>9</v>
      </c>
      <c r="J234" s="4" t="s">
        <v>9</v>
      </c>
      <c r="K234" s="6">
        <f t="shared" si="3"/>
        <v>1</v>
      </c>
    </row>
    <row r="235" spans="1:11" ht="15">
      <c r="A235" s="4" t="s">
        <v>862</v>
      </c>
      <c r="B235" s="5" t="s">
        <v>857</v>
      </c>
      <c r="C235" s="5" t="s">
        <v>857</v>
      </c>
      <c r="D235" s="5" t="s">
        <v>9</v>
      </c>
      <c r="E235" s="5" t="s">
        <v>9</v>
      </c>
      <c r="F235" s="5" t="s">
        <v>9</v>
      </c>
      <c r="G235" s="5" t="s">
        <v>857</v>
      </c>
      <c r="H235" s="5" t="s">
        <v>857</v>
      </c>
      <c r="I235" s="5" t="s">
        <v>9</v>
      </c>
      <c r="J235" s="4" t="s">
        <v>9</v>
      </c>
      <c r="K235" s="6">
        <f t="shared" si="3"/>
        <v>1</v>
      </c>
    </row>
    <row r="236" spans="1:11" ht="15">
      <c r="A236" s="4" t="s">
        <v>863</v>
      </c>
      <c r="B236" s="5" t="s">
        <v>864</v>
      </c>
      <c r="C236" s="5" t="s">
        <v>864</v>
      </c>
      <c r="D236" s="5" t="s">
        <v>9</v>
      </c>
      <c r="E236" s="5" t="s">
        <v>9</v>
      </c>
      <c r="F236" s="5" t="s">
        <v>9</v>
      </c>
      <c r="G236" s="5" t="s">
        <v>864</v>
      </c>
      <c r="H236" s="5" t="s">
        <v>864</v>
      </c>
      <c r="I236" s="5" t="s">
        <v>9</v>
      </c>
      <c r="J236" s="4" t="s">
        <v>9</v>
      </c>
      <c r="K236" s="6">
        <f t="shared" si="3"/>
        <v>1</v>
      </c>
    </row>
    <row r="237" spans="1:11" ht="15">
      <c r="A237" s="4" t="s">
        <v>865</v>
      </c>
      <c r="B237" s="5" t="s">
        <v>866</v>
      </c>
      <c r="C237" s="5" t="s">
        <v>866</v>
      </c>
      <c r="D237" s="5" t="s">
        <v>9</v>
      </c>
      <c r="E237" s="5" t="s">
        <v>9</v>
      </c>
      <c r="F237" s="5" t="s">
        <v>9</v>
      </c>
      <c r="G237" s="5" t="s">
        <v>866</v>
      </c>
      <c r="H237" s="5" t="s">
        <v>866</v>
      </c>
      <c r="I237" s="5" t="s">
        <v>9</v>
      </c>
      <c r="J237" s="4" t="s">
        <v>9</v>
      </c>
      <c r="K237" s="6">
        <f t="shared" si="3"/>
        <v>1</v>
      </c>
    </row>
    <row r="238" spans="1:11" ht="15">
      <c r="A238" s="4" t="s">
        <v>867</v>
      </c>
      <c r="B238" s="5" t="s">
        <v>866</v>
      </c>
      <c r="C238" s="5" t="s">
        <v>866</v>
      </c>
      <c r="D238" s="5" t="s">
        <v>9</v>
      </c>
      <c r="E238" s="5" t="s">
        <v>9</v>
      </c>
      <c r="F238" s="5" t="s">
        <v>9</v>
      </c>
      <c r="G238" s="5" t="s">
        <v>866</v>
      </c>
      <c r="H238" s="5" t="s">
        <v>866</v>
      </c>
      <c r="I238" s="5" t="s">
        <v>9</v>
      </c>
      <c r="J238" s="4" t="s">
        <v>9</v>
      </c>
      <c r="K238" s="6">
        <f t="shared" si="3"/>
        <v>1</v>
      </c>
    </row>
    <row r="239" spans="1:11" ht="15">
      <c r="A239" s="4" t="s">
        <v>868</v>
      </c>
      <c r="B239" s="5" t="s">
        <v>866</v>
      </c>
      <c r="C239" s="5" t="s">
        <v>866</v>
      </c>
      <c r="D239" s="5" t="s">
        <v>9</v>
      </c>
      <c r="E239" s="5" t="s">
        <v>9</v>
      </c>
      <c r="F239" s="5" t="s">
        <v>9</v>
      </c>
      <c r="G239" s="5" t="s">
        <v>866</v>
      </c>
      <c r="H239" s="5" t="s">
        <v>866</v>
      </c>
      <c r="I239" s="5" t="s">
        <v>9</v>
      </c>
      <c r="J239" s="4" t="s">
        <v>9</v>
      </c>
      <c r="K239" s="6">
        <f t="shared" si="3"/>
        <v>1</v>
      </c>
    </row>
    <row r="240" spans="1:11" ht="15">
      <c r="A240" s="7" t="s">
        <v>869</v>
      </c>
      <c r="B240" s="8" t="s">
        <v>870</v>
      </c>
      <c r="C240" s="8" t="s">
        <v>870</v>
      </c>
      <c r="D240" s="8" t="s">
        <v>9</v>
      </c>
      <c r="E240" s="8" t="s">
        <v>9</v>
      </c>
      <c r="F240" s="8" t="s">
        <v>9</v>
      </c>
      <c r="G240" s="8" t="s">
        <v>871</v>
      </c>
      <c r="H240" s="8" t="s">
        <v>871</v>
      </c>
      <c r="I240" s="8" t="s">
        <v>872</v>
      </c>
      <c r="J240" s="7" t="s">
        <v>872</v>
      </c>
      <c r="K240" s="9">
        <f t="shared" si="3"/>
        <v>0.9999999971262887</v>
      </c>
    </row>
    <row r="241" spans="1:11" ht="15">
      <c r="A241" s="4" t="s">
        <v>873</v>
      </c>
      <c r="B241" s="5" t="s">
        <v>870</v>
      </c>
      <c r="C241" s="5" t="s">
        <v>870</v>
      </c>
      <c r="D241" s="5" t="s">
        <v>9</v>
      </c>
      <c r="E241" s="5" t="s">
        <v>9</v>
      </c>
      <c r="F241" s="5" t="s">
        <v>9</v>
      </c>
      <c r="G241" s="5" t="s">
        <v>871</v>
      </c>
      <c r="H241" s="5" t="s">
        <v>871</v>
      </c>
      <c r="I241" s="5" t="s">
        <v>872</v>
      </c>
      <c r="J241" s="4" t="s">
        <v>872</v>
      </c>
      <c r="K241" s="6">
        <f t="shared" si="3"/>
        <v>0.9999999971262887</v>
      </c>
    </row>
    <row r="242" spans="1:11" ht="15">
      <c r="A242" s="4" t="s">
        <v>874</v>
      </c>
      <c r="B242" s="5" t="s">
        <v>870</v>
      </c>
      <c r="C242" s="5" t="s">
        <v>870</v>
      </c>
      <c r="D242" s="5" t="s">
        <v>9</v>
      </c>
      <c r="E242" s="5" t="s">
        <v>9</v>
      </c>
      <c r="F242" s="5" t="s">
        <v>9</v>
      </c>
      <c r="G242" s="5" t="s">
        <v>871</v>
      </c>
      <c r="H242" s="5" t="s">
        <v>871</v>
      </c>
      <c r="I242" s="5" t="s">
        <v>872</v>
      </c>
      <c r="J242" s="4" t="s">
        <v>872</v>
      </c>
      <c r="K242" s="6">
        <f t="shared" si="3"/>
        <v>0.9999999971262887</v>
      </c>
    </row>
    <row r="243" spans="1:11" ht="15">
      <c r="A243" s="7" t="s">
        <v>875</v>
      </c>
      <c r="B243" s="8" t="s">
        <v>876</v>
      </c>
      <c r="C243" s="8" t="s">
        <v>9</v>
      </c>
      <c r="D243" s="8" t="s">
        <v>9</v>
      </c>
      <c r="E243" s="8" t="s">
        <v>9</v>
      </c>
      <c r="F243" s="8" t="s">
        <v>9</v>
      </c>
      <c r="G243" s="8" t="s">
        <v>9</v>
      </c>
      <c r="H243" s="8" t="s">
        <v>9</v>
      </c>
      <c r="I243" s="8" t="s">
        <v>876</v>
      </c>
      <c r="J243" s="7" t="s">
        <v>9</v>
      </c>
      <c r="K243" s="9">
        <f t="shared" si="3"/>
        <v>0</v>
      </c>
    </row>
    <row r="244" spans="1:11" ht="15">
      <c r="A244" s="4" t="s">
        <v>877</v>
      </c>
      <c r="B244" s="5" t="s">
        <v>876</v>
      </c>
      <c r="C244" s="5" t="s">
        <v>9</v>
      </c>
      <c r="D244" s="5" t="s">
        <v>9</v>
      </c>
      <c r="E244" s="5" t="s">
        <v>9</v>
      </c>
      <c r="F244" s="5" t="s">
        <v>9</v>
      </c>
      <c r="G244" s="5" t="s">
        <v>9</v>
      </c>
      <c r="H244" s="5" t="s">
        <v>9</v>
      </c>
      <c r="I244" s="5" t="s">
        <v>876</v>
      </c>
      <c r="J244" s="4" t="s">
        <v>9</v>
      </c>
      <c r="K244" s="6">
        <f t="shared" si="3"/>
        <v>0</v>
      </c>
    </row>
    <row r="245" spans="1:11" ht="15">
      <c r="A245" s="4" t="s">
        <v>878</v>
      </c>
      <c r="B245" s="5" t="s">
        <v>876</v>
      </c>
      <c r="C245" s="5" t="s">
        <v>9</v>
      </c>
      <c r="D245" s="5" t="s">
        <v>9</v>
      </c>
      <c r="E245" s="5" t="s">
        <v>9</v>
      </c>
      <c r="F245" s="5" t="s">
        <v>9</v>
      </c>
      <c r="G245" s="5" t="s">
        <v>9</v>
      </c>
      <c r="H245" s="5" t="s">
        <v>9</v>
      </c>
      <c r="I245" s="5" t="s">
        <v>876</v>
      </c>
      <c r="J245" s="4" t="s">
        <v>9</v>
      </c>
      <c r="K245" s="6">
        <f t="shared" si="3"/>
        <v>0</v>
      </c>
    </row>
    <row r="246" spans="1:11" ht="15">
      <c r="A246" s="7" t="s">
        <v>1685</v>
      </c>
      <c r="B246" s="8" t="s">
        <v>7</v>
      </c>
      <c r="C246" s="8" t="s">
        <v>8</v>
      </c>
      <c r="D246" s="8" t="s">
        <v>9</v>
      </c>
      <c r="E246" s="8" t="s">
        <v>9</v>
      </c>
      <c r="F246" s="8" t="s">
        <v>9</v>
      </c>
      <c r="G246" s="8" t="s">
        <v>10</v>
      </c>
      <c r="H246" s="8" t="s">
        <v>11</v>
      </c>
      <c r="I246" s="8" t="s">
        <v>12</v>
      </c>
      <c r="J246" s="7" t="s">
        <v>13</v>
      </c>
      <c r="K246" s="9">
        <f t="shared" si="3"/>
        <v>0.9834116616093659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127">
      <selection activeCell="A144" sqref="A144"/>
    </sheetView>
  </sheetViews>
  <sheetFormatPr defaultColWidth="11.421875" defaultRowHeight="15"/>
  <cols>
    <col min="1" max="1" width="52.28125" style="0" customWidth="1"/>
    <col min="2" max="2" width="16.8515625" style="0" customWidth="1"/>
    <col min="3" max="6" width="0" style="0" hidden="1" customWidth="1"/>
    <col min="7" max="7" width="16.8515625" style="0" bestFit="1" customWidth="1"/>
    <col min="8" max="8" width="0" style="0" hidden="1" customWidth="1"/>
    <col min="9" max="9" width="15.57421875" style="0" bestFit="1" customWidth="1"/>
    <col min="10" max="10" width="0" style="0" hidden="1" customWidth="1"/>
  </cols>
  <sheetData>
    <row r="1" ht="15">
      <c r="A1" s="1" t="s">
        <v>1672</v>
      </c>
    </row>
    <row r="2" ht="15">
      <c r="A2" s="1" t="s">
        <v>1670</v>
      </c>
    </row>
    <row r="3" ht="15">
      <c r="A3" s="1" t="s">
        <v>1671</v>
      </c>
    </row>
    <row r="4" ht="15">
      <c r="A4" s="1"/>
    </row>
    <row r="5" ht="15">
      <c r="A5" s="1" t="s">
        <v>1673</v>
      </c>
    </row>
    <row r="6" ht="15">
      <c r="A6" s="1" t="s">
        <v>1680</v>
      </c>
    </row>
    <row r="7" ht="15">
      <c r="A7" s="1"/>
    </row>
    <row r="8" ht="15">
      <c r="A8" s="1" t="s">
        <v>1676</v>
      </c>
    </row>
    <row r="9" ht="15">
      <c r="A9" s="1" t="s">
        <v>1675</v>
      </c>
    </row>
    <row r="11" spans="1:11" ht="30">
      <c r="A11" s="3" t="s">
        <v>1681</v>
      </c>
      <c r="B11" s="3" t="s">
        <v>1682</v>
      </c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1683</v>
      </c>
      <c r="J11" s="3" t="s">
        <v>6</v>
      </c>
      <c r="K11" s="3" t="s">
        <v>1684</v>
      </c>
    </row>
    <row r="12" spans="1:11" ht="15">
      <c r="A12" s="7" t="s">
        <v>14</v>
      </c>
      <c r="B12" s="8" t="s">
        <v>885</v>
      </c>
      <c r="C12" s="8" t="s">
        <v>886</v>
      </c>
      <c r="D12" s="8" t="s">
        <v>9</v>
      </c>
      <c r="E12" s="8" t="s">
        <v>9</v>
      </c>
      <c r="F12" s="8" t="s">
        <v>9</v>
      </c>
      <c r="G12" s="8" t="s">
        <v>887</v>
      </c>
      <c r="H12" s="8" t="s">
        <v>888</v>
      </c>
      <c r="I12" s="8" t="s">
        <v>889</v>
      </c>
      <c r="J12" s="7" t="s">
        <v>890</v>
      </c>
      <c r="K12" s="9">
        <f>G12/B12</f>
        <v>0.9778862323788934</v>
      </c>
    </row>
    <row r="13" spans="1:11" ht="15">
      <c r="A13" s="4" t="s">
        <v>21</v>
      </c>
      <c r="B13" s="5" t="s">
        <v>891</v>
      </c>
      <c r="C13" s="5" t="s">
        <v>892</v>
      </c>
      <c r="D13" s="5" t="s">
        <v>9</v>
      </c>
      <c r="E13" s="5" t="s">
        <v>9</v>
      </c>
      <c r="F13" s="5" t="s">
        <v>9</v>
      </c>
      <c r="G13" s="5" t="s">
        <v>893</v>
      </c>
      <c r="H13" s="5" t="s">
        <v>893</v>
      </c>
      <c r="I13" s="5" t="s">
        <v>894</v>
      </c>
      <c r="J13" s="4" t="s">
        <v>895</v>
      </c>
      <c r="K13" s="6">
        <f aca="true" t="shared" si="0" ref="K13:K75">G13/B13</f>
        <v>0.9904733673494329</v>
      </c>
    </row>
    <row r="14" spans="1:11" ht="15">
      <c r="A14" s="4" t="s">
        <v>27</v>
      </c>
      <c r="B14" s="5" t="s">
        <v>891</v>
      </c>
      <c r="C14" s="5" t="s">
        <v>892</v>
      </c>
      <c r="D14" s="5" t="s">
        <v>9</v>
      </c>
      <c r="E14" s="5" t="s">
        <v>9</v>
      </c>
      <c r="F14" s="5" t="s">
        <v>9</v>
      </c>
      <c r="G14" s="5" t="s">
        <v>893</v>
      </c>
      <c r="H14" s="5" t="s">
        <v>893</v>
      </c>
      <c r="I14" s="5" t="s">
        <v>894</v>
      </c>
      <c r="J14" s="4" t="s">
        <v>895</v>
      </c>
      <c r="K14" s="6">
        <f t="shared" si="0"/>
        <v>0.9904733673494329</v>
      </c>
    </row>
    <row r="15" spans="1:11" ht="15">
      <c r="A15" s="4" t="s">
        <v>28</v>
      </c>
      <c r="B15" s="5" t="s">
        <v>896</v>
      </c>
      <c r="C15" s="5" t="s">
        <v>896</v>
      </c>
      <c r="D15" s="5" t="s">
        <v>9</v>
      </c>
      <c r="E15" s="5" t="s">
        <v>9</v>
      </c>
      <c r="F15" s="5" t="s">
        <v>9</v>
      </c>
      <c r="G15" s="5" t="s">
        <v>897</v>
      </c>
      <c r="H15" s="5" t="s">
        <v>897</v>
      </c>
      <c r="I15" s="5" t="s">
        <v>898</v>
      </c>
      <c r="J15" s="4" t="s">
        <v>898</v>
      </c>
      <c r="K15" s="6">
        <f t="shared" si="0"/>
        <v>0.9277832635714286</v>
      </c>
    </row>
    <row r="16" spans="1:11" ht="15">
      <c r="A16" s="4" t="s">
        <v>32</v>
      </c>
      <c r="B16" s="5" t="s">
        <v>899</v>
      </c>
      <c r="C16" s="5" t="s">
        <v>899</v>
      </c>
      <c r="D16" s="5" t="s">
        <v>9</v>
      </c>
      <c r="E16" s="5" t="s">
        <v>9</v>
      </c>
      <c r="F16" s="5" t="s">
        <v>9</v>
      </c>
      <c r="G16" s="5" t="s">
        <v>897</v>
      </c>
      <c r="H16" s="5" t="s">
        <v>897</v>
      </c>
      <c r="I16" s="5" t="s">
        <v>900</v>
      </c>
      <c r="J16" s="4" t="s">
        <v>900</v>
      </c>
      <c r="K16" s="6">
        <f t="shared" si="0"/>
        <v>0.9991512069230769</v>
      </c>
    </row>
    <row r="17" spans="1:11" ht="15">
      <c r="A17" s="4" t="s">
        <v>35</v>
      </c>
      <c r="B17" s="5" t="s">
        <v>36</v>
      </c>
      <c r="C17" s="5" t="s">
        <v>36</v>
      </c>
      <c r="D17" s="5" t="s">
        <v>9</v>
      </c>
      <c r="E17" s="5" t="s">
        <v>9</v>
      </c>
      <c r="F17" s="5" t="s">
        <v>9</v>
      </c>
      <c r="G17" s="5" t="s">
        <v>9</v>
      </c>
      <c r="H17" s="5" t="s">
        <v>9</v>
      </c>
      <c r="I17" s="5" t="s">
        <v>36</v>
      </c>
      <c r="J17" s="4" t="s">
        <v>36</v>
      </c>
      <c r="K17" s="6">
        <f t="shared" si="0"/>
        <v>0</v>
      </c>
    </row>
    <row r="18" spans="1:11" ht="15">
      <c r="A18" s="4" t="s">
        <v>37</v>
      </c>
      <c r="B18" s="5" t="s">
        <v>901</v>
      </c>
      <c r="C18" s="5" t="s">
        <v>902</v>
      </c>
      <c r="D18" s="5" t="s">
        <v>9</v>
      </c>
      <c r="E18" s="5" t="s">
        <v>9</v>
      </c>
      <c r="F18" s="5" t="s">
        <v>9</v>
      </c>
      <c r="G18" s="5" t="s">
        <v>903</v>
      </c>
      <c r="H18" s="5" t="s">
        <v>904</v>
      </c>
      <c r="I18" s="5" t="s">
        <v>905</v>
      </c>
      <c r="J18" s="4" t="s">
        <v>906</v>
      </c>
      <c r="K18" s="6">
        <f t="shared" si="0"/>
        <v>0.9927913330842576</v>
      </c>
    </row>
    <row r="19" spans="1:11" ht="15">
      <c r="A19" s="4" t="s">
        <v>44</v>
      </c>
      <c r="B19" s="5" t="s">
        <v>907</v>
      </c>
      <c r="C19" s="5" t="s">
        <v>908</v>
      </c>
      <c r="D19" s="5" t="s">
        <v>9</v>
      </c>
      <c r="E19" s="5" t="s">
        <v>9</v>
      </c>
      <c r="F19" s="5" t="s">
        <v>9</v>
      </c>
      <c r="G19" s="5" t="s">
        <v>909</v>
      </c>
      <c r="H19" s="5" t="s">
        <v>909</v>
      </c>
      <c r="I19" s="5" t="s">
        <v>910</v>
      </c>
      <c r="J19" s="4" t="s">
        <v>911</v>
      </c>
      <c r="K19" s="6">
        <f t="shared" si="0"/>
        <v>0.9958897536692181</v>
      </c>
    </row>
    <row r="20" spans="1:11" ht="15">
      <c r="A20" s="4" t="s">
        <v>50</v>
      </c>
      <c r="B20" s="5" t="s">
        <v>912</v>
      </c>
      <c r="C20" s="5" t="s">
        <v>912</v>
      </c>
      <c r="D20" s="5" t="s">
        <v>9</v>
      </c>
      <c r="E20" s="5" t="s">
        <v>9</v>
      </c>
      <c r="F20" s="5" t="s">
        <v>9</v>
      </c>
      <c r="G20" s="5" t="s">
        <v>913</v>
      </c>
      <c r="H20" s="5" t="s">
        <v>913</v>
      </c>
      <c r="I20" s="5" t="s">
        <v>914</v>
      </c>
      <c r="J20" s="4" t="s">
        <v>914</v>
      </c>
      <c r="K20" s="6">
        <f t="shared" si="0"/>
        <v>0.9918521959734261</v>
      </c>
    </row>
    <row r="21" spans="1:11" ht="15">
      <c r="A21" s="4" t="s">
        <v>56</v>
      </c>
      <c r="B21" s="5" t="s">
        <v>915</v>
      </c>
      <c r="C21" s="5" t="s">
        <v>916</v>
      </c>
      <c r="D21" s="5" t="s">
        <v>9</v>
      </c>
      <c r="E21" s="5" t="s">
        <v>9</v>
      </c>
      <c r="F21" s="5" t="s">
        <v>9</v>
      </c>
      <c r="G21" s="5" t="s">
        <v>917</v>
      </c>
      <c r="H21" s="5" t="s">
        <v>918</v>
      </c>
      <c r="I21" s="5" t="s">
        <v>919</v>
      </c>
      <c r="J21" s="4" t="s">
        <v>920</v>
      </c>
      <c r="K21" s="6">
        <f t="shared" si="0"/>
        <v>0.9937600087679783</v>
      </c>
    </row>
    <row r="22" spans="1:11" ht="15">
      <c r="A22" s="4" t="s">
        <v>63</v>
      </c>
      <c r="B22" s="5" t="s">
        <v>921</v>
      </c>
      <c r="C22" s="5" t="s">
        <v>921</v>
      </c>
      <c r="D22" s="5" t="s">
        <v>9</v>
      </c>
      <c r="E22" s="5" t="s">
        <v>9</v>
      </c>
      <c r="F22" s="5" t="s">
        <v>9</v>
      </c>
      <c r="G22" s="5" t="s">
        <v>922</v>
      </c>
      <c r="H22" s="5" t="s">
        <v>922</v>
      </c>
      <c r="I22" s="5" t="s">
        <v>923</v>
      </c>
      <c r="J22" s="4" t="s">
        <v>923</v>
      </c>
      <c r="K22" s="6">
        <f t="shared" si="0"/>
        <v>0.9999485903551912</v>
      </c>
    </row>
    <row r="23" spans="1:11" ht="15">
      <c r="A23" s="4" t="s">
        <v>67</v>
      </c>
      <c r="B23" s="5" t="s">
        <v>924</v>
      </c>
      <c r="C23" s="5" t="s">
        <v>924</v>
      </c>
      <c r="D23" s="5" t="s">
        <v>9</v>
      </c>
      <c r="E23" s="5" t="s">
        <v>9</v>
      </c>
      <c r="F23" s="5" t="s">
        <v>9</v>
      </c>
      <c r="G23" s="5" t="s">
        <v>925</v>
      </c>
      <c r="H23" s="5" t="s">
        <v>925</v>
      </c>
      <c r="I23" s="5" t="s">
        <v>926</v>
      </c>
      <c r="J23" s="4" t="s">
        <v>926</v>
      </c>
      <c r="K23" s="6">
        <f t="shared" si="0"/>
        <v>0.9777831936697732</v>
      </c>
    </row>
    <row r="24" spans="1:11" ht="15">
      <c r="A24" s="4" t="s">
        <v>73</v>
      </c>
      <c r="B24" s="5" t="s">
        <v>927</v>
      </c>
      <c r="C24" s="5" t="s">
        <v>928</v>
      </c>
      <c r="D24" s="5" t="s">
        <v>9</v>
      </c>
      <c r="E24" s="5" t="s">
        <v>9</v>
      </c>
      <c r="F24" s="5" t="s">
        <v>9</v>
      </c>
      <c r="G24" s="5" t="s">
        <v>929</v>
      </c>
      <c r="H24" s="5" t="s">
        <v>929</v>
      </c>
      <c r="I24" s="5" t="s">
        <v>930</v>
      </c>
      <c r="J24" s="4" t="s">
        <v>931</v>
      </c>
      <c r="K24" s="6">
        <f t="shared" si="0"/>
        <v>0.9119262525405694</v>
      </c>
    </row>
    <row r="25" spans="1:11" ht="15">
      <c r="A25" s="4" t="s">
        <v>79</v>
      </c>
      <c r="B25" s="5" t="s">
        <v>86</v>
      </c>
      <c r="C25" s="5" t="s">
        <v>87</v>
      </c>
      <c r="D25" s="5" t="s">
        <v>9</v>
      </c>
      <c r="E25" s="5" t="s">
        <v>9</v>
      </c>
      <c r="F25" s="5" t="s">
        <v>9</v>
      </c>
      <c r="G25" s="5" t="s">
        <v>88</v>
      </c>
      <c r="H25" s="5" t="s">
        <v>88</v>
      </c>
      <c r="I25" s="5" t="s">
        <v>89</v>
      </c>
      <c r="J25" s="4" t="s">
        <v>90</v>
      </c>
      <c r="K25" s="6">
        <f t="shared" si="0"/>
        <v>0.9119262839412904</v>
      </c>
    </row>
    <row r="26" spans="1:11" ht="15">
      <c r="A26" s="4" t="s">
        <v>85</v>
      </c>
      <c r="B26" s="5" t="s">
        <v>86</v>
      </c>
      <c r="C26" s="5" t="s">
        <v>87</v>
      </c>
      <c r="D26" s="5" t="s">
        <v>9</v>
      </c>
      <c r="E26" s="5" t="s">
        <v>9</v>
      </c>
      <c r="F26" s="5" t="s">
        <v>9</v>
      </c>
      <c r="G26" s="5" t="s">
        <v>88</v>
      </c>
      <c r="H26" s="5" t="s">
        <v>88</v>
      </c>
      <c r="I26" s="5" t="s">
        <v>89</v>
      </c>
      <c r="J26" s="4" t="s">
        <v>90</v>
      </c>
      <c r="K26" s="6">
        <f t="shared" si="0"/>
        <v>0.9119262839412904</v>
      </c>
    </row>
    <row r="27" spans="1:11" ht="15">
      <c r="A27" s="4" t="s">
        <v>101</v>
      </c>
      <c r="B27" s="5" t="s">
        <v>108</v>
      </c>
      <c r="C27" s="5" t="s">
        <v>109</v>
      </c>
      <c r="D27" s="5" t="s">
        <v>9</v>
      </c>
      <c r="E27" s="5" t="s">
        <v>9</v>
      </c>
      <c r="F27" s="5" t="s">
        <v>9</v>
      </c>
      <c r="G27" s="5" t="s">
        <v>110</v>
      </c>
      <c r="H27" s="5" t="s">
        <v>110</v>
      </c>
      <c r="I27" s="5" t="s">
        <v>111</v>
      </c>
      <c r="J27" s="4" t="s">
        <v>112</v>
      </c>
      <c r="K27" s="6">
        <f t="shared" si="0"/>
        <v>0.9119256716272467</v>
      </c>
    </row>
    <row r="28" spans="1:11" ht="15">
      <c r="A28" s="4" t="s">
        <v>107</v>
      </c>
      <c r="B28" s="5" t="s">
        <v>108</v>
      </c>
      <c r="C28" s="5" t="s">
        <v>109</v>
      </c>
      <c r="D28" s="5" t="s">
        <v>9</v>
      </c>
      <c r="E28" s="5" t="s">
        <v>9</v>
      </c>
      <c r="F28" s="5" t="s">
        <v>9</v>
      </c>
      <c r="G28" s="5" t="s">
        <v>110</v>
      </c>
      <c r="H28" s="5" t="s">
        <v>110</v>
      </c>
      <c r="I28" s="5" t="s">
        <v>111</v>
      </c>
      <c r="J28" s="4" t="s">
        <v>112</v>
      </c>
      <c r="K28" s="6">
        <f t="shared" si="0"/>
        <v>0.9119256716272467</v>
      </c>
    </row>
    <row r="29" spans="1:11" ht="15">
      <c r="A29" s="4" t="s">
        <v>123</v>
      </c>
      <c r="B29" s="5" t="s">
        <v>932</v>
      </c>
      <c r="C29" s="5" t="s">
        <v>933</v>
      </c>
      <c r="D29" s="5" t="s">
        <v>9</v>
      </c>
      <c r="E29" s="5" t="s">
        <v>9</v>
      </c>
      <c r="F29" s="5" t="s">
        <v>9</v>
      </c>
      <c r="G29" s="5" t="s">
        <v>934</v>
      </c>
      <c r="H29" s="5" t="s">
        <v>934</v>
      </c>
      <c r="I29" s="5" t="s">
        <v>935</v>
      </c>
      <c r="J29" s="4" t="s">
        <v>936</v>
      </c>
      <c r="K29" s="6">
        <f t="shared" si="0"/>
        <v>0.9240948931148935</v>
      </c>
    </row>
    <row r="30" spans="1:11" ht="15">
      <c r="A30" s="4" t="s">
        <v>129</v>
      </c>
      <c r="B30" s="5" t="s">
        <v>136</v>
      </c>
      <c r="C30" s="5" t="s">
        <v>137</v>
      </c>
      <c r="D30" s="5" t="s">
        <v>9</v>
      </c>
      <c r="E30" s="5" t="s">
        <v>9</v>
      </c>
      <c r="F30" s="5" t="s">
        <v>9</v>
      </c>
      <c r="G30" s="5" t="s">
        <v>138</v>
      </c>
      <c r="H30" s="5" t="s">
        <v>138</v>
      </c>
      <c r="I30" s="5" t="s">
        <v>139</v>
      </c>
      <c r="J30" s="4" t="s">
        <v>140</v>
      </c>
      <c r="K30" s="6">
        <f t="shared" si="0"/>
        <v>0.8872444095820096</v>
      </c>
    </row>
    <row r="31" spans="1:11" ht="15">
      <c r="A31" s="4" t="s">
        <v>135</v>
      </c>
      <c r="B31" s="5" t="s">
        <v>136</v>
      </c>
      <c r="C31" s="5" t="s">
        <v>137</v>
      </c>
      <c r="D31" s="5" t="s">
        <v>9</v>
      </c>
      <c r="E31" s="5" t="s">
        <v>9</v>
      </c>
      <c r="F31" s="5" t="s">
        <v>9</v>
      </c>
      <c r="G31" s="5" t="s">
        <v>138</v>
      </c>
      <c r="H31" s="5" t="s">
        <v>138</v>
      </c>
      <c r="I31" s="5" t="s">
        <v>139</v>
      </c>
      <c r="J31" s="4" t="s">
        <v>140</v>
      </c>
      <c r="K31" s="6">
        <f t="shared" si="0"/>
        <v>0.8872444095820096</v>
      </c>
    </row>
    <row r="32" spans="1:11" ht="15">
      <c r="A32" s="4" t="s">
        <v>151</v>
      </c>
      <c r="B32" s="5" t="s">
        <v>158</v>
      </c>
      <c r="C32" s="5" t="s">
        <v>159</v>
      </c>
      <c r="D32" s="5" t="s">
        <v>9</v>
      </c>
      <c r="E32" s="5" t="s">
        <v>9</v>
      </c>
      <c r="F32" s="5" t="s">
        <v>9</v>
      </c>
      <c r="G32" s="5" t="s">
        <v>160</v>
      </c>
      <c r="H32" s="5" t="s">
        <v>160</v>
      </c>
      <c r="I32" s="5" t="s">
        <v>161</v>
      </c>
      <c r="J32" s="4" t="s">
        <v>162</v>
      </c>
      <c r="K32" s="6">
        <f t="shared" si="0"/>
        <v>0.9019097933696373</v>
      </c>
    </row>
    <row r="33" spans="1:11" ht="15">
      <c r="A33" s="4" t="s">
        <v>157</v>
      </c>
      <c r="B33" s="5" t="s">
        <v>158</v>
      </c>
      <c r="C33" s="5" t="s">
        <v>159</v>
      </c>
      <c r="D33" s="5" t="s">
        <v>9</v>
      </c>
      <c r="E33" s="5" t="s">
        <v>9</v>
      </c>
      <c r="F33" s="5" t="s">
        <v>9</v>
      </c>
      <c r="G33" s="5" t="s">
        <v>160</v>
      </c>
      <c r="H33" s="5" t="s">
        <v>160</v>
      </c>
      <c r="I33" s="5" t="s">
        <v>161</v>
      </c>
      <c r="J33" s="4" t="s">
        <v>162</v>
      </c>
      <c r="K33" s="6">
        <f t="shared" si="0"/>
        <v>0.9019097933696373</v>
      </c>
    </row>
    <row r="34" spans="1:11" ht="15">
      <c r="A34" s="4" t="s">
        <v>173</v>
      </c>
      <c r="B34" s="5" t="s">
        <v>180</v>
      </c>
      <c r="C34" s="5" t="s">
        <v>181</v>
      </c>
      <c r="D34" s="5" t="s">
        <v>9</v>
      </c>
      <c r="E34" s="5" t="s">
        <v>9</v>
      </c>
      <c r="F34" s="5" t="s">
        <v>9</v>
      </c>
      <c r="G34" s="5" t="s">
        <v>182</v>
      </c>
      <c r="H34" s="5" t="s">
        <v>182</v>
      </c>
      <c r="I34" s="5" t="s">
        <v>183</v>
      </c>
      <c r="J34" s="4" t="s">
        <v>184</v>
      </c>
      <c r="K34" s="6">
        <f t="shared" si="0"/>
        <v>0.9119256816725245</v>
      </c>
    </row>
    <row r="35" spans="1:11" ht="15">
      <c r="A35" s="4" t="s">
        <v>179</v>
      </c>
      <c r="B35" s="5" t="s">
        <v>180</v>
      </c>
      <c r="C35" s="5" t="s">
        <v>181</v>
      </c>
      <c r="D35" s="5" t="s">
        <v>9</v>
      </c>
      <c r="E35" s="5" t="s">
        <v>9</v>
      </c>
      <c r="F35" s="5" t="s">
        <v>9</v>
      </c>
      <c r="G35" s="5" t="s">
        <v>182</v>
      </c>
      <c r="H35" s="5" t="s">
        <v>182</v>
      </c>
      <c r="I35" s="5" t="s">
        <v>183</v>
      </c>
      <c r="J35" s="4" t="s">
        <v>184</v>
      </c>
      <c r="K35" s="6">
        <f t="shared" si="0"/>
        <v>0.9119256816725245</v>
      </c>
    </row>
    <row r="36" spans="1:11" ht="15">
      <c r="A36" s="4" t="s">
        <v>195</v>
      </c>
      <c r="B36" s="5" t="s">
        <v>200</v>
      </c>
      <c r="C36" s="5" t="s">
        <v>200</v>
      </c>
      <c r="D36" s="5" t="s">
        <v>9</v>
      </c>
      <c r="E36" s="5" t="s">
        <v>9</v>
      </c>
      <c r="F36" s="5" t="s">
        <v>9</v>
      </c>
      <c r="G36" s="5" t="s">
        <v>201</v>
      </c>
      <c r="H36" s="5" t="s">
        <v>201</v>
      </c>
      <c r="I36" s="5" t="s">
        <v>202</v>
      </c>
      <c r="J36" s="4" t="s">
        <v>202</v>
      </c>
      <c r="K36" s="6">
        <f t="shared" si="0"/>
        <v>0.9931694198233774</v>
      </c>
    </row>
    <row r="37" spans="1:11" ht="15">
      <c r="A37" s="4" t="s">
        <v>199</v>
      </c>
      <c r="B37" s="5" t="s">
        <v>200</v>
      </c>
      <c r="C37" s="5" t="s">
        <v>200</v>
      </c>
      <c r="D37" s="5" t="s">
        <v>9</v>
      </c>
      <c r="E37" s="5" t="s">
        <v>9</v>
      </c>
      <c r="F37" s="5" t="s">
        <v>9</v>
      </c>
      <c r="G37" s="5" t="s">
        <v>201</v>
      </c>
      <c r="H37" s="5" t="s">
        <v>201</v>
      </c>
      <c r="I37" s="5" t="s">
        <v>202</v>
      </c>
      <c r="J37" s="4" t="s">
        <v>202</v>
      </c>
      <c r="K37" s="6">
        <f t="shared" si="0"/>
        <v>0.9931694198233774</v>
      </c>
    </row>
    <row r="38" spans="1:11" ht="15">
      <c r="A38" s="7" t="s">
        <v>208</v>
      </c>
      <c r="B38" s="8" t="s">
        <v>937</v>
      </c>
      <c r="C38" s="8" t="s">
        <v>938</v>
      </c>
      <c r="D38" s="8" t="s">
        <v>9</v>
      </c>
      <c r="E38" s="8" t="s">
        <v>9</v>
      </c>
      <c r="F38" s="8" t="s">
        <v>9</v>
      </c>
      <c r="G38" s="8" t="s">
        <v>939</v>
      </c>
      <c r="H38" s="8" t="s">
        <v>940</v>
      </c>
      <c r="I38" s="8" t="s">
        <v>941</v>
      </c>
      <c r="J38" s="7" t="s">
        <v>942</v>
      </c>
      <c r="K38" s="9">
        <f t="shared" si="0"/>
        <v>0.9484541147909445</v>
      </c>
    </row>
    <row r="39" spans="1:11" ht="15">
      <c r="A39" s="4" t="s">
        <v>215</v>
      </c>
      <c r="B39" s="5" t="s">
        <v>943</v>
      </c>
      <c r="C39" s="5" t="s">
        <v>943</v>
      </c>
      <c r="D39" s="5" t="s">
        <v>9</v>
      </c>
      <c r="E39" s="5" t="s">
        <v>9</v>
      </c>
      <c r="F39" s="5" t="s">
        <v>9</v>
      </c>
      <c r="G39" s="5" t="s">
        <v>217</v>
      </c>
      <c r="H39" s="5" t="s">
        <v>217</v>
      </c>
      <c r="I39" s="5" t="s">
        <v>944</v>
      </c>
      <c r="J39" s="4" t="s">
        <v>944</v>
      </c>
      <c r="K39" s="6">
        <f t="shared" si="0"/>
        <v>0.9451349218098953</v>
      </c>
    </row>
    <row r="40" spans="1:11" ht="15">
      <c r="A40" s="4" t="s">
        <v>219</v>
      </c>
      <c r="B40" s="5" t="s">
        <v>945</v>
      </c>
      <c r="C40" s="5" t="s">
        <v>945</v>
      </c>
      <c r="D40" s="5" t="s">
        <v>9</v>
      </c>
      <c r="E40" s="5" t="s">
        <v>9</v>
      </c>
      <c r="F40" s="5" t="s">
        <v>9</v>
      </c>
      <c r="G40" s="5" t="s">
        <v>221</v>
      </c>
      <c r="H40" s="5" t="s">
        <v>221</v>
      </c>
      <c r="I40" s="5" t="s">
        <v>946</v>
      </c>
      <c r="J40" s="4" t="s">
        <v>946</v>
      </c>
      <c r="K40" s="6">
        <f t="shared" si="0"/>
        <v>0.893812315270936</v>
      </c>
    </row>
    <row r="41" spans="1:11" ht="15">
      <c r="A41" s="4" t="s">
        <v>223</v>
      </c>
      <c r="B41" s="5" t="s">
        <v>224</v>
      </c>
      <c r="C41" s="5" t="s">
        <v>224</v>
      </c>
      <c r="D41" s="5" t="s">
        <v>9</v>
      </c>
      <c r="E41" s="5" t="s">
        <v>9</v>
      </c>
      <c r="F41" s="5" t="s">
        <v>9</v>
      </c>
      <c r="G41" s="5" t="s">
        <v>225</v>
      </c>
      <c r="H41" s="5" t="s">
        <v>225</v>
      </c>
      <c r="I41" s="5" t="s">
        <v>226</v>
      </c>
      <c r="J41" s="4" t="s">
        <v>226</v>
      </c>
      <c r="K41" s="6">
        <f t="shared" si="0"/>
        <v>0.9863036966455194</v>
      </c>
    </row>
    <row r="42" spans="1:11" ht="15">
      <c r="A42" s="4" t="s">
        <v>227</v>
      </c>
      <c r="B42" s="5" t="s">
        <v>9</v>
      </c>
      <c r="C42" s="5" t="s">
        <v>9</v>
      </c>
      <c r="D42" s="5" t="s">
        <v>9</v>
      </c>
      <c r="E42" s="5" t="s">
        <v>9</v>
      </c>
      <c r="F42" s="5" t="s">
        <v>9</v>
      </c>
      <c r="G42" s="5" t="s">
        <v>9</v>
      </c>
      <c r="H42" s="5" t="s">
        <v>9</v>
      </c>
      <c r="I42" s="5" t="s">
        <v>9</v>
      </c>
      <c r="J42" s="4" t="s">
        <v>9</v>
      </c>
      <c r="K42" s="6">
        <v>0</v>
      </c>
    </row>
    <row r="43" spans="1:11" ht="15">
      <c r="A43" s="4" t="s">
        <v>228</v>
      </c>
      <c r="B43" s="5" t="s">
        <v>229</v>
      </c>
      <c r="C43" s="5" t="s">
        <v>229</v>
      </c>
      <c r="D43" s="5" t="s">
        <v>9</v>
      </c>
      <c r="E43" s="5" t="s">
        <v>9</v>
      </c>
      <c r="F43" s="5" t="s">
        <v>9</v>
      </c>
      <c r="G43" s="5" t="s">
        <v>230</v>
      </c>
      <c r="H43" s="5" t="s">
        <v>230</v>
      </c>
      <c r="I43" s="5" t="s">
        <v>231</v>
      </c>
      <c r="J43" s="4" t="s">
        <v>231</v>
      </c>
      <c r="K43" s="6">
        <f t="shared" si="0"/>
        <v>0.814972</v>
      </c>
    </row>
    <row r="44" spans="1:11" ht="15">
      <c r="A44" s="4" t="s">
        <v>232</v>
      </c>
      <c r="B44" s="5" t="s">
        <v>233</v>
      </c>
      <c r="C44" s="5" t="s">
        <v>233</v>
      </c>
      <c r="D44" s="5" t="s">
        <v>9</v>
      </c>
      <c r="E44" s="5" t="s">
        <v>9</v>
      </c>
      <c r="F44" s="5" t="s">
        <v>9</v>
      </c>
      <c r="G44" s="5" t="s">
        <v>234</v>
      </c>
      <c r="H44" s="5" t="s">
        <v>235</v>
      </c>
      <c r="I44" s="5" t="s">
        <v>236</v>
      </c>
      <c r="J44" s="4" t="s">
        <v>236</v>
      </c>
      <c r="K44" s="6">
        <f t="shared" si="0"/>
        <v>0.939458987592786</v>
      </c>
    </row>
    <row r="45" spans="1:11" ht="15">
      <c r="A45" s="4" t="s">
        <v>237</v>
      </c>
      <c r="B45" s="5" t="s">
        <v>238</v>
      </c>
      <c r="C45" s="5" t="s">
        <v>238</v>
      </c>
      <c r="D45" s="5" t="s">
        <v>9</v>
      </c>
      <c r="E45" s="5" t="s">
        <v>9</v>
      </c>
      <c r="F45" s="5" t="s">
        <v>9</v>
      </c>
      <c r="G45" s="5" t="s">
        <v>239</v>
      </c>
      <c r="H45" s="5" t="s">
        <v>240</v>
      </c>
      <c r="I45" s="5" t="s">
        <v>241</v>
      </c>
      <c r="J45" s="4" t="s">
        <v>241</v>
      </c>
      <c r="K45" s="6">
        <f t="shared" si="0"/>
        <v>0.977367272801303</v>
      </c>
    </row>
    <row r="46" spans="1:11" ht="15">
      <c r="A46" s="4" t="s">
        <v>242</v>
      </c>
      <c r="B46" s="5" t="s">
        <v>243</v>
      </c>
      <c r="C46" s="5" t="s">
        <v>243</v>
      </c>
      <c r="D46" s="5" t="s">
        <v>9</v>
      </c>
      <c r="E46" s="5" t="s">
        <v>9</v>
      </c>
      <c r="F46" s="5" t="s">
        <v>9</v>
      </c>
      <c r="G46" s="5" t="s">
        <v>244</v>
      </c>
      <c r="H46" s="5" t="s">
        <v>245</v>
      </c>
      <c r="I46" s="5" t="s">
        <v>246</v>
      </c>
      <c r="J46" s="4" t="s">
        <v>246</v>
      </c>
      <c r="K46" s="6">
        <f t="shared" si="0"/>
        <v>0.9556054589854589</v>
      </c>
    </row>
    <row r="47" spans="1:11" ht="15">
      <c r="A47" s="4" t="s">
        <v>247</v>
      </c>
      <c r="B47" s="5" t="s">
        <v>248</v>
      </c>
      <c r="C47" s="5" t="s">
        <v>248</v>
      </c>
      <c r="D47" s="5" t="s">
        <v>9</v>
      </c>
      <c r="E47" s="5" t="s">
        <v>9</v>
      </c>
      <c r="F47" s="5" t="s">
        <v>9</v>
      </c>
      <c r="G47" s="5" t="s">
        <v>249</v>
      </c>
      <c r="H47" s="5" t="s">
        <v>249</v>
      </c>
      <c r="I47" s="5" t="s">
        <v>250</v>
      </c>
      <c r="J47" s="4" t="s">
        <v>250</v>
      </c>
      <c r="K47" s="6">
        <f t="shared" si="0"/>
        <v>0.22230926394461323</v>
      </c>
    </row>
    <row r="48" spans="1:11" ht="15">
      <c r="A48" s="4" t="s">
        <v>251</v>
      </c>
      <c r="B48" s="5" t="s">
        <v>252</v>
      </c>
      <c r="C48" s="5" t="s">
        <v>252</v>
      </c>
      <c r="D48" s="5" t="s">
        <v>9</v>
      </c>
      <c r="E48" s="5" t="s">
        <v>9</v>
      </c>
      <c r="F48" s="5" t="s">
        <v>9</v>
      </c>
      <c r="G48" s="5" t="s">
        <v>253</v>
      </c>
      <c r="H48" s="5" t="s">
        <v>254</v>
      </c>
      <c r="I48" s="5" t="s">
        <v>255</v>
      </c>
      <c r="J48" s="4" t="s">
        <v>255</v>
      </c>
      <c r="K48" s="6">
        <f t="shared" si="0"/>
        <v>0.8642262865306122</v>
      </c>
    </row>
    <row r="49" spans="1:11" ht="15">
      <c r="A49" s="4" t="s">
        <v>256</v>
      </c>
      <c r="B49" s="5" t="s">
        <v>257</v>
      </c>
      <c r="C49" s="5" t="s">
        <v>257</v>
      </c>
      <c r="D49" s="5" t="s">
        <v>9</v>
      </c>
      <c r="E49" s="5" t="s">
        <v>9</v>
      </c>
      <c r="F49" s="5" t="s">
        <v>9</v>
      </c>
      <c r="G49" s="5" t="s">
        <v>258</v>
      </c>
      <c r="H49" s="5" t="s">
        <v>259</v>
      </c>
      <c r="I49" s="5" t="s">
        <v>260</v>
      </c>
      <c r="J49" s="4" t="s">
        <v>260</v>
      </c>
      <c r="K49" s="6">
        <f t="shared" si="0"/>
        <v>0.7578716888888889</v>
      </c>
    </row>
    <row r="50" spans="1:11" ht="15">
      <c r="A50" s="4" t="s">
        <v>261</v>
      </c>
      <c r="B50" s="5" t="s">
        <v>947</v>
      </c>
      <c r="C50" s="5" t="s">
        <v>948</v>
      </c>
      <c r="D50" s="5" t="s">
        <v>9</v>
      </c>
      <c r="E50" s="5" t="s">
        <v>9</v>
      </c>
      <c r="F50" s="5" t="s">
        <v>9</v>
      </c>
      <c r="G50" s="5" t="s">
        <v>949</v>
      </c>
      <c r="H50" s="5" t="s">
        <v>950</v>
      </c>
      <c r="I50" s="5" t="s">
        <v>951</v>
      </c>
      <c r="J50" s="4" t="s">
        <v>952</v>
      </c>
      <c r="K50" s="6">
        <f t="shared" si="0"/>
        <v>0.9110534454632289</v>
      </c>
    </row>
    <row r="51" spans="1:11" ht="15">
      <c r="A51" s="4" t="s">
        <v>268</v>
      </c>
      <c r="B51" s="5" t="s">
        <v>953</v>
      </c>
      <c r="C51" s="5" t="s">
        <v>953</v>
      </c>
      <c r="D51" s="5" t="s">
        <v>9</v>
      </c>
      <c r="E51" s="5" t="s">
        <v>9</v>
      </c>
      <c r="F51" s="5" t="s">
        <v>9</v>
      </c>
      <c r="G51" s="5" t="s">
        <v>954</v>
      </c>
      <c r="H51" s="5" t="s">
        <v>954</v>
      </c>
      <c r="I51" s="5" t="s">
        <v>955</v>
      </c>
      <c r="J51" s="4" t="s">
        <v>955</v>
      </c>
      <c r="K51" s="6">
        <f t="shared" si="0"/>
        <v>0.6817618018518151</v>
      </c>
    </row>
    <row r="52" spans="1:11" ht="15">
      <c r="A52" s="4" t="s">
        <v>273</v>
      </c>
      <c r="B52" s="5" t="s">
        <v>956</v>
      </c>
      <c r="C52" s="5" t="s">
        <v>957</v>
      </c>
      <c r="D52" s="5" t="s">
        <v>9</v>
      </c>
      <c r="E52" s="5" t="s">
        <v>9</v>
      </c>
      <c r="F52" s="5" t="s">
        <v>9</v>
      </c>
      <c r="G52" s="5" t="s">
        <v>958</v>
      </c>
      <c r="H52" s="5" t="s">
        <v>959</v>
      </c>
      <c r="I52" s="5" t="s">
        <v>278</v>
      </c>
      <c r="J52" s="4" t="s">
        <v>279</v>
      </c>
      <c r="K52" s="6">
        <f t="shared" si="0"/>
        <v>0.9986285969449545</v>
      </c>
    </row>
    <row r="53" spans="1:11" ht="15">
      <c r="A53" s="4" t="s">
        <v>280</v>
      </c>
      <c r="B53" s="5" t="s">
        <v>960</v>
      </c>
      <c r="C53" s="5" t="s">
        <v>960</v>
      </c>
      <c r="D53" s="5" t="s">
        <v>9</v>
      </c>
      <c r="E53" s="5" t="s">
        <v>9</v>
      </c>
      <c r="F53" s="5" t="s">
        <v>9</v>
      </c>
      <c r="G53" s="5" t="s">
        <v>961</v>
      </c>
      <c r="H53" s="5" t="s">
        <v>961</v>
      </c>
      <c r="I53" s="5" t="s">
        <v>962</v>
      </c>
      <c r="J53" s="4" t="s">
        <v>962</v>
      </c>
      <c r="K53" s="6">
        <f t="shared" si="0"/>
        <v>0.9377949052619089</v>
      </c>
    </row>
    <row r="54" spans="1:11" ht="15">
      <c r="A54" s="4" t="s">
        <v>285</v>
      </c>
      <c r="B54" s="5" t="s">
        <v>963</v>
      </c>
      <c r="C54" s="5" t="s">
        <v>963</v>
      </c>
      <c r="D54" s="5" t="s">
        <v>9</v>
      </c>
      <c r="E54" s="5" t="s">
        <v>9</v>
      </c>
      <c r="F54" s="5" t="s">
        <v>9</v>
      </c>
      <c r="G54" s="5" t="s">
        <v>964</v>
      </c>
      <c r="H54" s="5" t="s">
        <v>964</v>
      </c>
      <c r="I54" s="5" t="s">
        <v>965</v>
      </c>
      <c r="J54" s="4" t="s">
        <v>965</v>
      </c>
      <c r="K54" s="6">
        <f t="shared" si="0"/>
        <v>0.2518257365902795</v>
      </c>
    </row>
    <row r="55" spans="1:11" ht="15">
      <c r="A55" s="4" t="s">
        <v>290</v>
      </c>
      <c r="B55" s="5" t="s">
        <v>291</v>
      </c>
      <c r="C55" s="5" t="s">
        <v>291</v>
      </c>
      <c r="D55" s="5" t="s">
        <v>9</v>
      </c>
      <c r="E55" s="5" t="s">
        <v>9</v>
      </c>
      <c r="F55" s="5" t="s">
        <v>9</v>
      </c>
      <c r="G55" s="5" t="s">
        <v>292</v>
      </c>
      <c r="H55" s="5" t="s">
        <v>292</v>
      </c>
      <c r="I55" s="5" t="s">
        <v>293</v>
      </c>
      <c r="J55" s="4" t="s">
        <v>293</v>
      </c>
      <c r="K55" s="6">
        <f t="shared" si="0"/>
        <v>0.39210416666666664</v>
      </c>
    </row>
    <row r="56" spans="1:11" ht="15">
      <c r="A56" s="4" t="s">
        <v>294</v>
      </c>
      <c r="B56" s="5" t="s">
        <v>295</v>
      </c>
      <c r="C56" s="5" t="s">
        <v>295</v>
      </c>
      <c r="D56" s="5" t="s">
        <v>9</v>
      </c>
      <c r="E56" s="5" t="s">
        <v>9</v>
      </c>
      <c r="F56" s="5" t="s">
        <v>9</v>
      </c>
      <c r="G56" s="5" t="s">
        <v>296</v>
      </c>
      <c r="H56" s="5" t="s">
        <v>296</v>
      </c>
      <c r="I56" s="5" t="s">
        <v>297</v>
      </c>
      <c r="J56" s="4" t="s">
        <v>297</v>
      </c>
      <c r="K56" s="6">
        <f t="shared" si="0"/>
        <v>0.7538658445057471</v>
      </c>
    </row>
    <row r="57" spans="1:11" ht="15">
      <c r="A57" s="4" t="s">
        <v>298</v>
      </c>
      <c r="B57" s="5" t="s">
        <v>966</v>
      </c>
      <c r="C57" s="5" t="s">
        <v>966</v>
      </c>
      <c r="D57" s="5" t="s">
        <v>9</v>
      </c>
      <c r="E57" s="5" t="s">
        <v>9</v>
      </c>
      <c r="F57" s="5" t="s">
        <v>9</v>
      </c>
      <c r="G57" s="5" t="s">
        <v>967</v>
      </c>
      <c r="H57" s="5" t="s">
        <v>968</v>
      </c>
      <c r="I57" s="5" t="s">
        <v>969</v>
      </c>
      <c r="J57" s="4" t="s">
        <v>969</v>
      </c>
      <c r="K57" s="6">
        <f t="shared" si="0"/>
        <v>0.997309631194776</v>
      </c>
    </row>
    <row r="58" spans="1:11" ht="15">
      <c r="A58" s="4" t="s">
        <v>307</v>
      </c>
      <c r="B58" s="5" t="s">
        <v>970</v>
      </c>
      <c r="C58" s="5" t="s">
        <v>970</v>
      </c>
      <c r="D58" s="5" t="s">
        <v>9</v>
      </c>
      <c r="E58" s="5" t="s">
        <v>9</v>
      </c>
      <c r="F58" s="5" t="s">
        <v>9</v>
      </c>
      <c r="G58" s="5" t="s">
        <v>970</v>
      </c>
      <c r="H58" s="5" t="s">
        <v>970</v>
      </c>
      <c r="I58" s="5" t="s">
        <v>9</v>
      </c>
      <c r="J58" s="4" t="s">
        <v>9</v>
      </c>
      <c r="K58" s="6">
        <f t="shared" si="0"/>
        <v>1</v>
      </c>
    </row>
    <row r="59" spans="1:11" ht="15">
      <c r="A59" s="4" t="s">
        <v>313</v>
      </c>
      <c r="B59" s="5" t="s">
        <v>971</v>
      </c>
      <c r="C59" s="5" t="s">
        <v>971</v>
      </c>
      <c r="D59" s="5" t="s">
        <v>9</v>
      </c>
      <c r="E59" s="5" t="s">
        <v>9</v>
      </c>
      <c r="F59" s="5" t="s">
        <v>9</v>
      </c>
      <c r="G59" s="5" t="s">
        <v>971</v>
      </c>
      <c r="H59" s="5" t="s">
        <v>972</v>
      </c>
      <c r="I59" s="5" t="s">
        <v>9</v>
      </c>
      <c r="J59" s="4" t="s">
        <v>9</v>
      </c>
      <c r="K59" s="6">
        <f t="shared" si="0"/>
        <v>1</v>
      </c>
    </row>
    <row r="60" spans="1:11" ht="15">
      <c r="A60" s="4" t="s">
        <v>318</v>
      </c>
      <c r="B60" s="5" t="s">
        <v>973</v>
      </c>
      <c r="C60" s="5" t="s">
        <v>973</v>
      </c>
      <c r="D60" s="5" t="s">
        <v>9</v>
      </c>
      <c r="E60" s="5" t="s">
        <v>9</v>
      </c>
      <c r="F60" s="5" t="s">
        <v>9</v>
      </c>
      <c r="G60" s="5" t="s">
        <v>974</v>
      </c>
      <c r="H60" s="5" t="s">
        <v>975</v>
      </c>
      <c r="I60" s="5" t="s">
        <v>969</v>
      </c>
      <c r="J60" s="4" t="s">
        <v>969</v>
      </c>
      <c r="K60" s="6">
        <f t="shared" si="0"/>
        <v>0.9957031123506763</v>
      </c>
    </row>
    <row r="61" spans="1:11" ht="15">
      <c r="A61" s="4" t="s">
        <v>325</v>
      </c>
      <c r="B61" s="5" t="s">
        <v>976</v>
      </c>
      <c r="C61" s="5" t="s">
        <v>976</v>
      </c>
      <c r="D61" s="5" t="s">
        <v>9</v>
      </c>
      <c r="E61" s="5" t="s">
        <v>9</v>
      </c>
      <c r="F61" s="5" t="s">
        <v>9</v>
      </c>
      <c r="G61" s="5" t="s">
        <v>976</v>
      </c>
      <c r="H61" s="5" t="s">
        <v>976</v>
      </c>
      <c r="I61" s="5" t="s">
        <v>9</v>
      </c>
      <c r="J61" s="4" t="s">
        <v>9</v>
      </c>
      <c r="K61" s="6">
        <f t="shared" si="0"/>
        <v>1</v>
      </c>
    </row>
    <row r="62" spans="1:11" ht="15">
      <c r="A62" s="4" t="s">
        <v>332</v>
      </c>
      <c r="B62" s="5" t="s">
        <v>977</v>
      </c>
      <c r="C62" s="5" t="s">
        <v>977</v>
      </c>
      <c r="D62" s="5" t="s">
        <v>9</v>
      </c>
      <c r="E62" s="5" t="s">
        <v>9</v>
      </c>
      <c r="F62" s="5" t="s">
        <v>9</v>
      </c>
      <c r="G62" s="5" t="s">
        <v>978</v>
      </c>
      <c r="H62" s="5" t="s">
        <v>979</v>
      </c>
      <c r="I62" s="5" t="s">
        <v>980</v>
      </c>
      <c r="J62" s="4" t="s">
        <v>980</v>
      </c>
      <c r="K62" s="6">
        <f t="shared" si="0"/>
        <v>0.8526813380505319</v>
      </c>
    </row>
    <row r="63" spans="1:11" ht="15">
      <c r="A63" s="4" t="s">
        <v>337</v>
      </c>
      <c r="B63" s="5" t="s">
        <v>981</v>
      </c>
      <c r="C63" s="5" t="s">
        <v>981</v>
      </c>
      <c r="D63" s="5" t="s">
        <v>9</v>
      </c>
      <c r="E63" s="5" t="s">
        <v>9</v>
      </c>
      <c r="F63" s="5" t="s">
        <v>9</v>
      </c>
      <c r="G63" s="5" t="s">
        <v>982</v>
      </c>
      <c r="H63" s="5" t="s">
        <v>983</v>
      </c>
      <c r="I63" s="5" t="s">
        <v>984</v>
      </c>
      <c r="J63" s="4" t="s">
        <v>984</v>
      </c>
      <c r="K63" s="6">
        <f t="shared" si="0"/>
        <v>0.5265758885416373</v>
      </c>
    </row>
    <row r="64" spans="1:11" ht="15">
      <c r="A64" s="4" t="s">
        <v>342</v>
      </c>
      <c r="B64" s="5" t="s">
        <v>985</v>
      </c>
      <c r="C64" s="5" t="s">
        <v>985</v>
      </c>
      <c r="D64" s="5" t="s">
        <v>9</v>
      </c>
      <c r="E64" s="5" t="s">
        <v>9</v>
      </c>
      <c r="F64" s="5" t="s">
        <v>9</v>
      </c>
      <c r="G64" s="5" t="s">
        <v>986</v>
      </c>
      <c r="H64" s="5" t="s">
        <v>987</v>
      </c>
      <c r="I64" s="5" t="s">
        <v>988</v>
      </c>
      <c r="J64" s="4" t="s">
        <v>988</v>
      </c>
      <c r="K64" s="6">
        <f t="shared" si="0"/>
        <v>0.939615724691206</v>
      </c>
    </row>
    <row r="65" spans="1:11" ht="15">
      <c r="A65" s="4" t="s">
        <v>347</v>
      </c>
      <c r="B65" s="5" t="s">
        <v>989</v>
      </c>
      <c r="C65" s="5" t="s">
        <v>989</v>
      </c>
      <c r="D65" s="5" t="s">
        <v>9</v>
      </c>
      <c r="E65" s="5" t="s">
        <v>9</v>
      </c>
      <c r="F65" s="5" t="s">
        <v>9</v>
      </c>
      <c r="G65" s="5" t="s">
        <v>990</v>
      </c>
      <c r="H65" s="5" t="s">
        <v>991</v>
      </c>
      <c r="I65" s="5" t="s">
        <v>992</v>
      </c>
      <c r="J65" s="4" t="s">
        <v>992</v>
      </c>
      <c r="K65" s="6">
        <f t="shared" si="0"/>
        <v>0.8819664460176991</v>
      </c>
    </row>
    <row r="66" spans="1:11" ht="15">
      <c r="A66" s="4" t="s">
        <v>352</v>
      </c>
      <c r="B66" s="5" t="s">
        <v>993</v>
      </c>
      <c r="C66" s="5" t="s">
        <v>993</v>
      </c>
      <c r="D66" s="5" t="s">
        <v>9</v>
      </c>
      <c r="E66" s="5" t="s">
        <v>9</v>
      </c>
      <c r="F66" s="5" t="s">
        <v>9</v>
      </c>
      <c r="G66" s="5" t="s">
        <v>994</v>
      </c>
      <c r="H66" s="5" t="s">
        <v>994</v>
      </c>
      <c r="I66" s="5" t="s">
        <v>995</v>
      </c>
      <c r="J66" s="4" t="s">
        <v>995</v>
      </c>
      <c r="K66" s="6">
        <f t="shared" si="0"/>
        <v>0.7272259527100885</v>
      </c>
    </row>
    <row r="67" spans="1:11" ht="15">
      <c r="A67" s="4" t="s">
        <v>356</v>
      </c>
      <c r="B67" s="5" t="s">
        <v>357</v>
      </c>
      <c r="C67" s="5" t="s">
        <v>357</v>
      </c>
      <c r="D67" s="5" t="s">
        <v>9</v>
      </c>
      <c r="E67" s="5" t="s">
        <v>9</v>
      </c>
      <c r="F67" s="5" t="s">
        <v>9</v>
      </c>
      <c r="G67" s="5" t="s">
        <v>358</v>
      </c>
      <c r="H67" s="5" t="s">
        <v>359</v>
      </c>
      <c r="I67" s="5" t="s">
        <v>360</v>
      </c>
      <c r="J67" s="4" t="s">
        <v>360</v>
      </c>
      <c r="K67" s="6">
        <f t="shared" si="0"/>
        <v>0.9662913425060091</v>
      </c>
    </row>
    <row r="68" spans="1:11" ht="15">
      <c r="A68" s="4" t="s">
        <v>361</v>
      </c>
      <c r="B68" s="5" t="s">
        <v>362</v>
      </c>
      <c r="C68" s="5" t="s">
        <v>362</v>
      </c>
      <c r="D68" s="5" t="s">
        <v>9</v>
      </c>
      <c r="E68" s="5" t="s">
        <v>9</v>
      </c>
      <c r="F68" s="5" t="s">
        <v>9</v>
      </c>
      <c r="G68" s="5" t="s">
        <v>363</v>
      </c>
      <c r="H68" s="5" t="s">
        <v>364</v>
      </c>
      <c r="I68" s="5" t="s">
        <v>365</v>
      </c>
      <c r="J68" s="4" t="s">
        <v>365</v>
      </c>
      <c r="K68" s="6">
        <f t="shared" si="0"/>
        <v>0.9903154692723111</v>
      </c>
    </row>
    <row r="69" spans="1:11" ht="15">
      <c r="A69" s="4" t="s">
        <v>366</v>
      </c>
      <c r="B69" s="5" t="s">
        <v>367</v>
      </c>
      <c r="C69" s="5" t="s">
        <v>367</v>
      </c>
      <c r="D69" s="5" t="s">
        <v>9</v>
      </c>
      <c r="E69" s="5" t="s">
        <v>9</v>
      </c>
      <c r="F69" s="5" t="s">
        <v>9</v>
      </c>
      <c r="G69" s="5" t="s">
        <v>368</v>
      </c>
      <c r="H69" s="5" t="s">
        <v>368</v>
      </c>
      <c r="I69" s="5" t="s">
        <v>369</v>
      </c>
      <c r="J69" s="4" t="s">
        <v>369</v>
      </c>
      <c r="K69" s="6">
        <f t="shared" si="0"/>
        <v>0.3027086</v>
      </c>
    </row>
    <row r="70" spans="1:11" ht="15">
      <c r="A70" s="4" t="s">
        <v>370</v>
      </c>
      <c r="B70" s="5" t="s">
        <v>36</v>
      </c>
      <c r="C70" s="5" t="s">
        <v>36</v>
      </c>
      <c r="D70" s="5" t="s">
        <v>9</v>
      </c>
      <c r="E70" s="5" t="s">
        <v>9</v>
      </c>
      <c r="F70" s="5" t="s">
        <v>9</v>
      </c>
      <c r="G70" s="5" t="s">
        <v>9</v>
      </c>
      <c r="H70" s="5" t="s">
        <v>9</v>
      </c>
      <c r="I70" s="5" t="s">
        <v>36</v>
      </c>
      <c r="J70" s="4" t="s">
        <v>36</v>
      </c>
      <c r="K70" s="6">
        <f t="shared" si="0"/>
        <v>0</v>
      </c>
    </row>
    <row r="71" spans="1:11" ht="15">
      <c r="A71" s="4" t="s">
        <v>371</v>
      </c>
      <c r="B71" s="5" t="s">
        <v>996</v>
      </c>
      <c r="C71" s="5" t="s">
        <v>997</v>
      </c>
      <c r="D71" s="5" t="s">
        <v>9</v>
      </c>
      <c r="E71" s="5" t="s">
        <v>9</v>
      </c>
      <c r="F71" s="5" t="s">
        <v>9</v>
      </c>
      <c r="G71" s="5" t="s">
        <v>998</v>
      </c>
      <c r="H71" s="5" t="s">
        <v>998</v>
      </c>
      <c r="I71" s="5" t="s">
        <v>999</v>
      </c>
      <c r="J71" s="4" t="s">
        <v>1000</v>
      </c>
      <c r="K71" s="6">
        <f t="shared" si="0"/>
        <v>0.9652834378743074</v>
      </c>
    </row>
    <row r="72" spans="1:11" ht="15">
      <c r="A72" s="4" t="s">
        <v>377</v>
      </c>
      <c r="B72" s="5" t="s">
        <v>1001</v>
      </c>
      <c r="C72" s="5" t="s">
        <v>1001</v>
      </c>
      <c r="D72" s="5" t="s">
        <v>9</v>
      </c>
      <c r="E72" s="5" t="s">
        <v>9</v>
      </c>
      <c r="F72" s="5" t="s">
        <v>9</v>
      </c>
      <c r="G72" s="5" t="s">
        <v>1002</v>
      </c>
      <c r="H72" s="5" t="s">
        <v>1002</v>
      </c>
      <c r="I72" s="5" t="s">
        <v>521</v>
      </c>
      <c r="J72" s="4" t="s">
        <v>521</v>
      </c>
      <c r="K72" s="6">
        <f t="shared" si="0"/>
        <v>0.9896780145706419</v>
      </c>
    </row>
    <row r="73" spans="1:11" ht="15">
      <c r="A73" s="4" t="s">
        <v>381</v>
      </c>
      <c r="B73" s="5" t="s">
        <v>1003</v>
      </c>
      <c r="C73" s="5" t="s">
        <v>1004</v>
      </c>
      <c r="D73" s="5" t="s">
        <v>9</v>
      </c>
      <c r="E73" s="5" t="s">
        <v>9</v>
      </c>
      <c r="F73" s="5" t="s">
        <v>9</v>
      </c>
      <c r="G73" s="5" t="s">
        <v>1005</v>
      </c>
      <c r="H73" s="5" t="s">
        <v>1005</v>
      </c>
      <c r="I73" s="5" t="s">
        <v>1006</v>
      </c>
      <c r="J73" s="4" t="s">
        <v>1007</v>
      </c>
      <c r="K73" s="6">
        <f t="shared" si="0"/>
        <v>0.8277723965040684</v>
      </c>
    </row>
    <row r="74" spans="1:11" ht="15">
      <c r="A74" s="4" t="s">
        <v>387</v>
      </c>
      <c r="B74" s="5" t="s">
        <v>1008</v>
      </c>
      <c r="C74" s="5" t="s">
        <v>1008</v>
      </c>
      <c r="D74" s="5" t="s">
        <v>9</v>
      </c>
      <c r="E74" s="5" t="s">
        <v>9</v>
      </c>
      <c r="F74" s="5" t="s">
        <v>9</v>
      </c>
      <c r="G74" s="5" t="s">
        <v>1009</v>
      </c>
      <c r="H74" s="5" t="s">
        <v>1010</v>
      </c>
      <c r="I74" s="5" t="s">
        <v>1011</v>
      </c>
      <c r="J74" s="4" t="s">
        <v>1011</v>
      </c>
      <c r="K74" s="6">
        <f t="shared" si="0"/>
        <v>0.9239129664056904</v>
      </c>
    </row>
    <row r="75" spans="1:11" ht="15">
      <c r="A75" s="4" t="s">
        <v>394</v>
      </c>
      <c r="B75" s="5" t="s">
        <v>1012</v>
      </c>
      <c r="C75" s="5" t="s">
        <v>1012</v>
      </c>
      <c r="D75" s="5" t="s">
        <v>9</v>
      </c>
      <c r="E75" s="5" t="s">
        <v>9</v>
      </c>
      <c r="F75" s="5" t="s">
        <v>9</v>
      </c>
      <c r="G75" s="5" t="s">
        <v>1013</v>
      </c>
      <c r="H75" s="5" t="s">
        <v>1013</v>
      </c>
      <c r="I75" s="5" t="s">
        <v>1014</v>
      </c>
      <c r="J75" s="4" t="s">
        <v>1014</v>
      </c>
      <c r="K75" s="6">
        <f t="shared" si="0"/>
        <v>0.9786506477448369</v>
      </c>
    </row>
    <row r="76" spans="1:11" ht="15">
      <c r="A76" s="4" t="s">
        <v>401</v>
      </c>
      <c r="B76" s="5" t="s">
        <v>9</v>
      </c>
      <c r="C76" s="5" t="s">
        <v>9</v>
      </c>
      <c r="D76" s="5" t="s">
        <v>9</v>
      </c>
      <c r="E76" s="5" t="s">
        <v>9</v>
      </c>
      <c r="F76" s="5" t="s">
        <v>9</v>
      </c>
      <c r="G76" s="5" t="s">
        <v>9</v>
      </c>
      <c r="H76" s="5" t="s">
        <v>9</v>
      </c>
      <c r="I76" s="5" t="s">
        <v>9</v>
      </c>
      <c r="J76" s="4" t="s">
        <v>9</v>
      </c>
      <c r="K76" s="6">
        <v>0</v>
      </c>
    </row>
    <row r="77" spans="1:11" ht="15">
      <c r="A77" s="4" t="s">
        <v>402</v>
      </c>
      <c r="B77" s="5" t="s">
        <v>1015</v>
      </c>
      <c r="C77" s="5" t="s">
        <v>1015</v>
      </c>
      <c r="D77" s="5" t="s">
        <v>9</v>
      </c>
      <c r="E77" s="5" t="s">
        <v>9</v>
      </c>
      <c r="F77" s="5" t="s">
        <v>9</v>
      </c>
      <c r="G77" s="5" t="s">
        <v>1016</v>
      </c>
      <c r="H77" s="5" t="s">
        <v>1016</v>
      </c>
      <c r="I77" s="5" t="s">
        <v>1017</v>
      </c>
      <c r="J77" s="4" t="s">
        <v>1017</v>
      </c>
      <c r="K77" s="6">
        <f aca="true" t="shared" si="1" ref="K77:K140">G77/B77</f>
        <v>0.9852011513769228</v>
      </c>
    </row>
    <row r="78" spans="1:11" ht="15">
      <c r="A78" s="4" t="s">
        <v>407</v>
      </c>
      <c r="B78" s="5" t="s">
        <v>1018</v>
      </c>
      <c r="C78" s="5" t="s">
        <v>1018</v>
      </c>
      <c r="D78" s="5" t="s">
        <v>9</v>
      </c>
      <c r="E78" s="5" t="s">
        <v>9</v>
      </c>
      <c r="F78" s="5" t="s">
        <v>9</v>
      </c>
      <c r="G78" s="5" t="s">
        <v>1019</v>
      </c>
      <c r="H78" s="5" t="s">
        <v>1019</v>
      </c>
      <c r="I78" s="5" t="s">
        <v>1020</v>
      </c>
      <c r="J78" s="4" t="s">
        <v>1020</v>
      </c>
      <c r="K78" s="6">
        <f t="shared" si="1"/>
        <v>0.44040933916100217</v>
      </c>
    </row>
    <row r="79" spans="1:11" ht="15">
      <c r="A79" s="4" t="s">
        <v>412</v>
      </c>
      <c r="B79" s="5" t="s">
        <v>1021</v>
      </c>
      <c r="C79" s="5" t="s">
        <v>1021</v>
      </c>
      <c r="D79" s="5" t="s">
        <v>9</v>
      </c>
      <c r="E79" s="5" t="s">
        <v>9</v>
      </c>
      <c r="F79" s="5" t="s">
        <v>9</v>
      </c>
      <c r="G79" s="5" t="s">
        <v>1022</v>
      </c>
      <c r="H79" s="5" t="s">
        <v>1023</v>
      </c>
      <c r="I79" s="5" t="s">
        <v>1024</v>
      </c>
      <c r="J79" s="4" t="s">
        <v>1024</v>
      </c>
      <c r="K79" s="6">
        <f t="shared" si="1"/>
        <v>0.9678477813276535</v>
      </c>
    </row>
    <row r="80" spans="1:11" ht="15">
      <c r="A80" s="4" t="s">
        <v>417</v>
      </c>
      <c r="B80" s="5" t="s">
        <v>1025</v>
      </c>
      <c r="C80" s="5" t="s">
        <v>1025</v>
      </c>
      <c r="D80" s="5" t="s">
        <v>9</v>
      </c>
      <c r="E80" s="5" t="s">
        <v>9</v>
      </c>
      <c r="F80" s="5" t="s">
        <v>9</v>
      </c>
      <c r="G80" s="5" t="s">
        <v>1026</v>
      </c>
      <c r="H80" s="5" t="s">
        <v>1026</v>
      </c>
      <c r="I80" s="5" t="s">
        <v>1027</v>
      </c>
      <c r="J80" s="4" t="s">
        <v>1027</v>
      </c>
      <c r="K80" s="6">
        <f t="shared" si="1"/>
        <v>0.8680291293405891</v>
      </c>
    </row>
    <row r="81" spans="1:11" ht="15">
      <c r="A81" s="4" t="s">
        <v>421</v>
      </c>
      <c r="B81" s="5" t="s">
        <v>1028</v>
      </c>
      <c r="C81" s="5" t="s">
        <v>1028</v>
      </c>
      <c r="D81" s="5" t="s">
        <v>9</v>
      </c>
      <c r="E81" s="5" t="s">
        <v>9</v>
      </c>
      <c r="F81" s="5" t="s">
        <v>9</v>
      </c>
      <c r="G81" s="5" t="s">
        <v>424</v>
      </c>
      <c r="H81" s="5" t="s">
        <v>424</v>
      </c>
      <c r="I81" s="5" t="s">
        <v>1029</v>
      </c>
      <c r="J81" s="4" t="s">
        <v>1029</v>
      </c>
      <c r="K81" s="6">
        <f t="shared" si="1"/>
        <v>0.48484870518688716</v>
      </c>
    </row>
    <row r="82" spans="1:11" ht="15">
      <c r="A82" s="4" t="s">
        <v>426</v>
      </c>
      <c r="B82" s="5" t="s">
        <v>427</v>
      </c>
      <c r="C82" s="5" t="s">
        <v>427</v>
      </c>
      <c r="D82" s="5" t="s">
        <v>9</v>
      </c>
      <c r="E82" s="5" t="s">
        <v>9</v>
      </c>
      <c r="F82" s="5" t="s">
        <v>9</v>
      </c>
      <c r="G82" s="5" t="s">
        <v>428</v>
      </c>
      <c r="H82" s="5" t="s">
        <v>429</v>
      </c>
      <c r="I82" s="5" t="s">
        <v>430</v>
      </c>
      <c r="J82" s="4" t="s">
        <v>430</v>
      </c>
      <c r="K82" s="6">
        <f t="shared" si="1"/>
        <v>0.7363168222348352</v>
      </c>
    </row>
    <row r="83" spans="1:11" ht="15">
      <c r="A83" s="4" t="s">
        <v>431</v>
      </c>
      <c r="B83" s="5" t="s">
        <v>432</v>
      </c>
      <c r="C83" s="5" t="s">
        <v>432</v>
      </c>
      <c r="D83" s="5" t="s">
        <v>9</v>
      </c>
      <c r="E83" s="5" t="s">
        <v>9</v>
      </c>
      <c r="F83" s="5" t="s">
        <v>9</v>
      </c>
      <c r="G83" s="5" t="s">
        <v>9</v>
      </c>
      <c r="H83" s="5" t="s">
        <v>9</v>
      </c>
      <c r="I83" s="5" t="s">
        <v>432</v>
      </c>
      <c r="J83" s="4" t="s">
        <v>432</v>
      </c>
      <c r="K83" s="6">
        <f t="shared" si="1"/>
        <v>0</v>
      </c>
    </row>
    <row r="84" spans="1:11" ht="15">
      <c r="A84" s="4" t="s">
        <v>433</v>
      </c>
      <c r="B84" s="5" t="s">
        <v>434</v>
      </c>
      <c r="C84" s="5" t="s">
        <v>434</v>
      </c>
      <c r="D84" s="5" t="s">
        <v>9</v>
      </c>
      <c r="E84" s="5" t="s">
        <v>9</v>
      </c>
      <c r="F84" s="5" t="s">
        <v>9</v>
      </c>
      <c r="G84" s="5" t="s">
        <v>435</v>
      </c>
      <c r="H84" s="5" t="s">
        <v>435</v>
      </c>
      <c r="I84" s="5" t="s">
        <v>436</v>
      </c>
      <c r="J84" s="4" t="s">
        <v>436</v>
      </c>
      <c r="K84" s="6">
        <f t="shared" si="1"/>
        <v>0.999999302924946</v>
      </c>
    </row>
    <row r="85" spans="1:11" ht="15">
      <c r="A85" s="4" t="s">
        <v>437</v>
      </c>
      <c r="B85" s="5" t="s">
        <v>438</v>
      </c>
      <c r="C85" s="5" t="s">
        <v>438</v>
      </c>
      <c r="D85" s="5" t="s">
        <v>9</v>
      </c>
      <c r="E85" s="5" t="s">
        <v>9</v>
      </c>
      <c r="F85" s="5" t="s">
        <v>9</v>
      </c>
      <c r="G85" s="5" t="s">
        <v>439</v>
      </c>
      <c r="H85" s="5" t="s">
        <v>440</v>
      </c>
      <c r="I85" s="5" t="s">
        <v>441</v>
      </c>
      <c r="J85" s="4" t="s">
        <v>441</v>
      </c>
      <c r="K85" s="6">
        <f t="shared" si="1"/>
        <v>0.7908498495248152</v>
      </c>
    </row>
    <row r="86" spans="1:11" ht="15">
      <c r="A86" s="4" t="s">
        <v>442</v>
      </c>
      <c r="B86" s="5" t="s">
        <v>229</v>
      </c>
      <c r="C86" s="5" t="s">
        <v>229</v>
      </c>
      <c r="D86" s="5" t="s">
        <v>9</v>
      </c>
      <c r="E86" s="5" t="s">
        <v>9</v>
      </c>
      <c r="F86" s="5" t="s">
        <v>9</v>
      </c>
      <c r="G86" s="5" t="s">
        <v>443</v>
      </c>
      <c r="H86" s="5" t="s">
        <v>443</v>
      </c>
      <c r="I86" s="5" t="s">
        <v>444</v>
      </c>
      <c r="J86" s="4" t="s">
        <v>444</v>
      </c>
      <c r="K86" s="6">
        <f t="shared" si="1"/>
        <v>0.006522</v>
      </c>
    </row>
    <row r="87" spans="1:11" ht="15">
      <c r="A87" s="7" t="s">
        <v>445</v>
      </c>
      <c r="B87" s="8" t="s">
        <v>1030</v>
      </c>
      <c r="C87" s="8" t="s">
        <v>1030</v>
      </c>
      <c r="D87" s="8" t="s">
        <v>9</v>
      </c>
      <c r="E87" s="8" t="s">
        <v>9</v>
      </c>
      <c r="F87" s="8" t="s">
        <v>9</v>
      </c>
      <c r="G87" s="8" t="s">
        <v>1031</v>
      </c>
      <c r="H87" s="8" t="s">
        <v>1032</v>
      </c>
      <c r="I87" s="8" t="s">
        <v>1033</v>
      </c>
      <c r="J87" s="7" t="s">
        <v>1033</v>
      </c>
      <c r="K87" s="9">
        <f t="shared" si="1"/>
        <v>0.9590387357201994</v>
      </c>
    </row>
    <row r="88" spans="1:11" ht="15">
      <c r="A88" s="4" t="s">
        <v>450</v>
      </c>
      <c r="B88" s="5" t="s">
        <v>1034</v>
      </c>
      <c r="C88" s="5" t="s">
        <v>1034</v>
      </c>
      <c r="D88" s="5" t="s">
        <v>9</v>
      </c>
      <c r="E88" s="5" t="s">
        <v>9</v>
      </c>
      <c r="F88" s="5" t="s">
        <v>9</v>
      </c>
      <c r="G88" s="5" t="s">
        <v>1035</v>
      </c>
      <c r="H88" s="5" t="s">
        <v>1036</v>
      </c>
      <c r="I88" s="5" t="s">
        <v>1037</v>
      </c>
      <c r="J88" s="4" t="s">
        <v>1037</v>
      </c>
      <c r="K88" s="6">
        <f t="shared" si="1"/>
        <v>0.9665491790503331</v>
      </c>
    </row>
    <row r="89" spans="1:11" ht="15">
      <c r="A89" s="4" t="s">
        <v>455</v>
      </c>
      <c r="B89" s="5" t="s">
        <v>1038</v>
      </c>
      <c r="C89" s="5" t="s">
        <v>1038</v>
      </c>
      <c r="D89" s="5" t="s">
        <v>9</v>
      </c>
      <c r="E89" s="5" t="s">
        <v>9</v>
      </c>
      <c r="F89" s="5" t="s">
        <v>9</v>
      </c>
      <c r="G89" s="5" t="s">
        <v>1039</v>
      </c>
      <c r="H89" s="5" t="s">
        <v>1040</v>
      </c>
      <c r="I89" s="5" t="s">
        <v>1041</v>
      </c>
      <c r="J89" s="4" t="s">
        <v>1041</v>
      </c>
      <c r="K89" s="6">
        <f t="shared" si="1"/>
        <v>0.9108814588352401</v>
      </c>
    </row>
    <row r="90" spans="1:11" ht="15">
      <c r="A90" s="4" t="s">
        <v>460</v>
      </c>
      <c r="B90" s="5" t="s">
        <v>1042</v>
      </c>
      <c r="C90" s="5" t="s">
        <v>1042</v>
      </c>
      <c r="D90" s="5" t="s">
        <v>9</v>
      </c>
      <c r="E90" s="5" t="s">
        <v>9</v>
      </c>
      <c r="F90" s="5" t="s">
        <v>9</v>
      </c>
      <c r="G90" s="5" t="s">
        <v>463</v>
      </c>
      <c r="H90" s="5" t="s">
        <v>463</v>
      </c>
      <c r="I90" s="5" t="s">
        <v>464</v>
      </c>
      <c r="J90" s="4" t="s">
        <v>464</v>
      </c>
      <c r="K90" s="6">
        <f t="shared" si="1"/>
        <v>0.9918605769230769</v>
      </c>
    </row>
    <row r="91" spans="1:11" ht="15">
      <c r="A91" s="4" t="s">
        <v>465</v>
      </c>
      <c r="B91" s="5" t="s">
        <v>1043</v>
      </c>
      <c r="C91" s="5" t="s">
        <v>1043</v>
      </c>
      <c r="D91" s="5" t="s">
        <v>9</v>
      </c>
      <c r="E91" s="5" t="s">
        <v>9</v>
      </c>
      <c r="F91" s="5" t="s">
        <v>9</v>
      </c>
      <c r="G91" s="5" t="s">
        <v>1044</v>
      </c>
      <c r="H91" s="5" t="s">
        <v>1044</v>
      </c>
      <c r="I91" s="5" t="s">
        <v>1045</v>
      </c>
      <c r="J91" s="4" t="s">
        <v>1045</v>
      </c>
      <c r="K91" s="6">
        <f t="shared" si="1"/>
        <v>0.893084200893776</v>
      </c>
    </row>
    <row r="92" spans="1:11" ht="15">
      <c r="A92" s="4" t="s">
        <v>469</v>
      </c>
      <c r="B92" s="5" t="s">
        <v>1046</v>
      </c>
      <c r="C92" s="5" t="s">
        <v>1046</v>
      </c>
      <c r="D92" s="5" t="s">
        <v>9</v>
      </c>
      <c r="E92" s="5" t="s">
        <v>9</v>
      </c>
      <c r="F92" s="5" t="s">
        <v>9</v>
      </c>
      <c r="G92" s="5" t="s">
        <v>1047</v>
      </c>
      <c r="H92" s="5" t="s">
        <v>1047</v>
      </c>
      <c r="I92" s="5" t="s">
        <v>1048</v>
      </c>
      <c r="J92" s="4" t="s">
        <v>1048</v>
      </c>
      <c r="K92" s="6">
        <f t="shared" si="1"/>
        <v>0.9985090223200153</v>
      </c>
    </row>
    <row r="93" spans="1:11" ht="15">
      <c r="A93" s="4" t="s">
        <v>473</v>
      </c>
      <c r="B93" s="5" t="s">
        <v>1049</v>
      </c>
      <c r="C93" s="5" t="s">
        <v>1049</v>
      </c>
      <c r="D93" s="5" t="s">
        <v>9</v>
      </c>
      <c r="E93" s="5" t="s">
        <v>9</v>
      </c>
      <c r="F93" s="5" t="s">
        <v>9</v>
      </c>
      <c r="G93" s="5" t="s">
        <v>1050</v>
      </c>
      <c r="H93" s="5" t="s">
        <v>1050</v>
      </c>
      <c r="I93" s="5" t="s">
        <v>1051</v>
      </c>
      <c r="J93" s="4" t="s">
        <v>1051</v>
      </c>
      <c r="K93" s="6">
        <f t="shared" si="1"/>
        <v>0.995131458776154</v>
      </c>
    </row>
    <row r="94" spans="1:11" ht="15">
      <c r="A94" s="4" t="s">
        <v>478</v>
      </c>
      <c r="B94" s="5" t="s">
        <v>1052</v>
      </c>
      <c r="C94" s="5" t="s">
        <v>1052</v>
      </c>
      <c r="D94" s="5" t="s">
        <v>9</v>
      </c>
      <c r="E94" s="5" t="s">
        <v>9</v>
      </c>
      <c r="F94" s="5" t="s">
        <v>9</v>
      </c>
      <c r="G94" s="5" t="s">
        <v>1053</v>
      </c>
      <c r="H94" s="5" t="s">
        <v>1053</v>
      </c>
      <c r="I94" s="5" t="s">
        <v>1054</v>
      </c>
      <c r="J94" s="4" t="s">
        <v>1054</v>
      </c>
      <c r="K94" s="6">
        <f t="shared" si="1"/>
        <v>0.9979758066950409</v>
      </c>
    </row>
    <row r="95" spans="1:11" ht="15">
      <c r="A95" s="4" t="s">
        <v>482</v>
      </c>
      <c r="B95" s="5" t="s">
        <v>1055</v>
      </c>
      <c r="C95" s="5" t="s">
        <v>1055</v>
      </c>
      <c r="D95" s="5" t="s">
        <v>9</v>
      </c>
      <c r="E95" s="5" t="s">
        <v>9</v>
      </c>
      <c r="F95" s="5" t="s">
        <v>9</v>
      </c>
      <c r="G95" s="5" t="s">
        <v>1056</v>
      </c>
      <c r="H95" s="5" t="s">
        <v>1056</v>
      </c>
      <c r="I95" s="5" t="s">
        <v>1057</v>
      </c>
      <c r="J95" s="4" t="s">
        <v>1057</v>
      </c>
      <c r="K95" s="6">
        <f t="shared" si="1"/>
        <v>0.8457135010880217</v>
      </c>
    </row>
    <row r="96" spans="1:11" ht="15">
      <c r="A96" s="4" t="s">
        <v>487</v>
      </c>
      <c r="B96" s="5" t="s">
        <v>488</v>
      </c>
      <c r="C96" s="5" t="s">
        <v>488</v>
      </c>
      <c r="D96" s="5" t="s">
        <v>9</v>
      </c>
      <c r="E96" s="5" t="s">
        <v>9</v>
      </c>
      <c r="F96" s="5" t="s">
        <v>9</v>
      </c>
      <c r="G96" s="5" t="s">
        <v>489</v>
      </c>
      <c r="H96" s="5" t="s">
        <v>489</v>
      </c>
      <c r="I96" s="5" t="s">
        <v>490</v>
      </c>
      <c r="J96" s="4" t="s">
        <v>490</v>
      </c>
      <c r="K96" s="6">
        <f t="shared" si="1"/>
        <v>0.999948717948718</v>
      </c>
    </row>
    <row r="97" spans="1:11" ht="15">
      <c r="A97" s="4" t="s">
        <v>491</v>
      </c>
      <c r="B97" s="5" t="s">
        <v>1058</v>
      </c>
      <c r="C97" s="5" t="s">
        <v>1058</v>
      </c>
      <c r="D97" s="5" t="s">
        <v>9</v>
      </c>
      <c r="E97" s="5" t="s">
        <v>9</v>
      </c>
      <c r="F97" s="5" t="s">
        <v>9</v>
      </c>
      <c r="G97" s="5" t="s">
        <v>1059</v>
      </c>
      <c r="H97" s="5" t="s">
        <v>1060</v>
      </c>
      <c r="I97" s="5" t="s">
        <v>1061</v>
      </c>
      <c r="J97" s="4" t="s">
        <v>1061</v>
      </c>
      <c r="K97" s="6">
        <f t="shared" si="1"/>
        <v>0.9515371335220635</v>
      </c>
    </row>
    <row r="98" spans="1:11" ht="15">
      <c r="A98" s="4" t="s">
        <v>496</v>
      </c>
      <c r="B98" s="5" t="s">
        <v>1062</v>
      </c>
      <c r="C98" s="5" t="s">
        <v>1062</v>
      </c>
      <c r="D98" s="5" t="s">
        <v>9</v>
      </c>
      <c r="E98" s="5" t="s">
        <v>9</v>
      </c>
      <c r="F98" s="5" t="s">
        <v>9</v>
      </c>
      <c r="G98" s="5" t="s">
        <v>1063</v>
      </c>
      <c r="H98" s="5" t="s">
        <v>1064</v>
      </c>
      <c r="I98" s="5" t="s">
        <v>1065</v>
      </c>
      <c r="J98" s="4" t="s">
        <v>1065</v>
      </c>
      <c r="K98" s="6">
        <f t="shared" si="1"/>
        <v>0.8617812329514457</v>
      </c>
    </row>
    <row r="99" spans="1:11" ht="15">
      <c r="A99" s="4" t="s">
        <v>501</v>
      </c>
      <c r="B99" s="5" t="s">
        <v>1066</v>
      </c>
      <c r="C99" s="5" t="s">
        <v>1066</v>
      </c>
      <c r="D99" s="5" t="s">
        <v>9</v>
      </c>
      <c r="E99" s="5" t="s">
        <v>9</v>
      </c>
      <c r="F99" s="5" t="s">
        <v>9</v>
      </c>
      <c r="G99" s="5" t="s">
        <v>1067</v>
      </c>
      <c r="H99" s="5" t="s">
        <v>1067</v>
      </c>
      <c r="I99" s="5" t="s">
        <v>1068</v>
      </c>
      <c r="J99" s="4" t="s">
        <v>1068</v>
      </c>
      <c r="K99" s="6">
        <f t="shared" si="1"/>
        <v>0.8773012738853503</v>
      </c>
    </row>
    <row r="100" spans="1:11" ht="15">
      <c r="A100" s="4" t="s">
        <v>505</v>
      </c>
      <c r="B100" s="5" t="s">
        <v>1069</v>
      </c>
      <c r="C100" s="5" t="s">
        <v>1069</v>
      </c>
      <c r="D100" s="5" t="s">
        <v>9</v>
      </c>
      <c r="E100" s="5" t="s">
        <v>9</v>
      </c>
      <c r="F100" s="5" t="s">
        <v>9</v>
      </c>
      <c r="G100" s="5" t="s">
        <v>9</v>
      </c>
      <c r="H100" s="5" t="s">
        <v>9</v>
      </c>
      <c r="I100" s="5" t="s">
        <v>1069</v>
      </c>
      <c r="J100" s="4" t="s">
        <v>1069</v>
      </c>
      <c r="K100" s="6">
        <f t="shared" si="1"/>
        <v>0</v>
      </c>
    </row>
    <row r="101" spans="1:11" ht="15">
      <c r="A101" s="4" t="s">
        <v>509</v>
      </c>
      <c r="B101" s="5" t="s">
        <v>1070</v>
      </c>
      <c r="C101" s="5" t="s">
        <v>1070</v>
      </c>
      <c r="D101" s="5" t="s">
        <v>9</v>
      </c>
      <c r="E101" s="5" t="s">
        <v>9</v>
      </c>
      <c r="F101" s="5" t="s">
        <v>9</v>
      </c>
      <c r="G101" s="5" t="s">
        <v>1071</v>
      </c>
      <c r="H101" s="5" t="s">
        <v>1071</v>
      </c>
      <c r="I101" s="5" t="s">
        <v>1072</v>
      </c>
      <c r="J101" s="4" t="s">
        <v>1072</v>
      </c>
      <c r="K101" s="6">
        <f t="shared" si="1"/>
        <v>0.7873337016106188</v>
      </c>
    </row>
    <row r="102" spans="1:11" ht="15">
      <c r="A102" s="4" t="s">
        <v>513</v>
      </c>
      <c r="B102" s="5" t="s">
        <v>516</v>
      </c>
      <c r="C102" s="5" t="s">
        <v>516</v>
      </c>
      <c r="D102" s="5" t="s">
        <v>9</v>
      </c>
      <c r="E102" s="5" t="s">
        <v>9</v>
      </c>
      <c r="F102" s="5" t="s">
        <v>9</v>
      </c>
      <c r="G102" s="5" t="s">
        <v>9</v>
      </c>
      <c r="H102" s="5" t="s">
        <v>9</v>
      </c>
      <c r="I102" s="5" t="s">
        <v>516</v>
      </c>
      <c r="J102" s="4" t="s">
        <v>516</v>
      </c>
      <c r="K102" s="6">
        <f t="shared" si="1"/>
        <v>0</v>
      </c>
    </row>
    <row r="103" spans="1:11" ht="15">
      <c r="A103" s="4" t="s">
        <v>517</v>
      </c>
      <c r="B103" s="5" t="s">
        <v>1073</v>
      </c>
      <c r="C103" s="5" t="s">
        <v>1073</v>
      </c>
      <c r="D103" s="5" t="s">
        <v>9</v>
      </c>
      <c r="E103" s="5" t="s">
        <v>9</v>
      </c>
      <c r="F103" s="5" t="s">
        <v>9</v>
      </c>
      <c r="G103" s="5" t="s">
        <v>1074</v>
      </c>
      <c r="H103" s="5" t="s">
        <v>1075</v>
      </c>
      <c r="I103" s="5" t="s">
        <v>1076</v>
      </c>
      <c r="J103" s="4" t="s">
        <v>1076</v>
      </c>
      <c r="K103" s="6">
        <f t="shared" si="1"/>
        <v>0.9967908158036697</v>
      </c>
    </row>
    <row r="104" spans="1:11" ht="15">
      <c r="A104" s="4" t="s">
        <v>522</v>
      </c>
      <c r="B104" s="5" t="s">
        <v>1077</v>
      </c>
      <c r="C104" s="5" t="s">
        <v>1077</v>
      </c>
      <c r="D104" s="5" t="s">
        <v>9</v>
      </c>
      <c r="E104" s="5" t="s">
        <v>9</v>
      </c>
      <c r="F104" s="5" t="s">
        <v>9</v>
      </c>
      <c r="G104" s="5" t="s">
        <v>1078</v>
      </c>
      <c r="H104" s="5" t="s">
        <v>1078</v>
      </c>
      <c r="I104" s="5" t="s">
        <v>1079</v>
      </c>
      <c r="J104" s="4" t="s">
        <v>1079</v>
      </c>
      <c r="K104" s="6">
        <f t="shared" si="1"/>
        <v>0.9844415201900237</v>
      </c>
    </row>
    <row r="105" spans="1:11" ht="15">
      <c r="A105" s="4" t="s">
        <v>526</v>
      </c>
      <c r="B105" s="5" t="s">
        <v>1080</v>
      </c>
      <c r="C105" s="5" t="s">
        <v>1080</v>
      </c>
      <c r="D105" s="5" t="s">
        <v>9</v>
      </c>
      <c r="E105" s="5" t="s">
        <v>9</v>
      </c>
      <c r="F105" s="5" t="s">
        <v>9</v>
      </c>
      <c r="G105" s="5" t="s">
        <v>1081</v>
      </c>
      <c r="H105" s="5" t="s">
        <v>1081</v>
      </c>
      <c r="I105" s="5" t="s">
        <v>1082</v>
      </c>
      <c r="J105" s="4" t="s">
        <v>1082</v>
      </c>
      <c r="K105" s="6">
        <f t="shared" si="1"/>
        <v>0.860017462184874</v>
      </c>
    </row>
    <row r="106" spans="1:11" ht="15">
      <c r="A106" s="4" t="s">
        <v>531</v>
      </c>
      <c r="B106" s="5" t="s">
        <v>1083</v>
      </c>
      <c r="C106" s="5" t="s">
        <v>1083</v>
      </c>
      <c r="D106" s="5" t="s">
        <v>9</v>
      </c>
      <c r="E106" s="5" t="s">
        <v>9</v>
      </c>
      <c r="F106" s="5" t="s">
        <v>9</v>
      </c>
      <c r="G106" s="5" t="s">
        <v>1084</v>
      </c>
      <c r="H106" s="5" t="s">
        <v>1084</v>
      </c>
      <c r="I106" s="5" t="s">
        <v>1085</v>
      </c>
      <c r="J106" s="4" t="s">
        <v>1085</v>
      </c>
      <c r="K106" s="6">
        <f t="shared" si="1"/>
        <v>0.4594593333333333</v>
      </c>
    </row>
    <row r="107" spans="1:11" ht="15">
      <c r="A107" s="4" t="s">
        <v>535</v>
      </c>
      <c r="B107" s="5" t="s">
        <v>1086</v>
      </c>
      <c r="C107" s="5" t="s">
        <v>1086</v>
      </c>
      <c r="D107" s="5" t="s">
        <v>9</v>
      </c>
      <c r="E107" s="5" t="s">
        <v>9</v>
      </c>
      <c r="F107" s="5" t="s">
        <v>9</v>
      </c>
      <c r="G107" s="5" t="s">
        <v>1087</v>
      </c>
      <c r="H107" s="5" t="s">
        <v>1087</v>
      </c>
      <c r="I107" s="5" t="s">
        <v>1088</v>
      </c>
      <c r="J107" s="4" t="s">
        <v>1088</v>
      </c>
      <c r="K107" s="6">
        <f t="shared" si="1"/>
        <v>0.8869608340807175</v>
      </c>
    </row>
    <row r="108" spans="1:11" ht="15">
      <c r="A108" s="4" t="s">
        <v>540</v>
      </c>
      <c r="B108" s="5" t="s">
        <v>1089</v>
      </c>
      <c r="C108" s="5" t="s">
        <v>1089</v>
      </c>
      <c r="D108" s="5" t="s">
        <v>9</v>
      </c>
      <c r="E108" s="5" t="s">
        <v>9</v>
      </c>
      <c r="F108" s="5" t="s">
        <v>9</v>
      </c>
      <c r="G108" s="5" t="s">
        <v>1090</v>
      </c>
      <c r="H108" s="5" t="s">
        <v>1090</v>
      </c>
      <c r="I108" s="5" t="s">
        <v>1091</v>
      </c>
      <c r="J108" s="4" t="s">
        <v>1091</v>
      </c>
      <c r="K108" s="6">
        <f t="shared" si="1"/>
        <v>0.748833533658827</v>
      </c>
    </row>
    <row r="109" spans="1:11" ht="15">
      <c r="A109" s="4" t="s">
        <v>545</v>
      </c>
      <c r="B109" s="5" t="s">
        <v>1092</v>
      </c>
      <c r="C109" s="5" t="s">
        <v>1092</v>
      </c>
      <c r="D109" s="5" t="s">
        <v>9</v>
      </c>
      <c r="E109" s="5" t="s">
        <v>9</v>
      </c>
      <c r="F109" s="5" t="s">
        <v>9</v>
      </c>
      <c r="G109" s="5" t="s">
        <v>1093</v>
      </c>
      <c r="H109" s="5" t="s">
        <v>1093</v>
      </c>
      <c r="I109" s="5" t="s">
        <v>1094</v>
      </c>
      <c r="J109" s="4" t="s">
        <v>1094</v>
      </c>
      <c r="K109" s="6">
        <f t="shared" si="1"/>
        <v>0.9525514837083581</v>
      </c>
    </row>
    <row r="110" spans="1:11" ht="15">
      <c r="A110" s="4" t="s">
        <v>549</v>
      </c>
      <c r="B110" s="5" t="s">
        <v>550</v>
      </c>
      <c r="C110" s="5" t="s">
        <v>550</v>
      </c>
      <c r="D110" s="5" t="s">
        <v>9</v>
      </c>
      <c r="E110" s="5" t="s">
        <v>9</v>
      </c>
      <c r="F110" s="5" t="s">
        <v>9</v>
      </c>
      <c r="G110" s="5" t="s">
        <v>551</v>
      </c>
      <c r="H110" s="5" t="s">
        <v>551</v>
      </c>
      <c r="I110" s="5" t="s">
        <v>552</v>
      </c>
      <c r="J110" s="4" t="s">
        <v>552</v>
      </c>
      <c r="K110" s="6">
        <f t="shared" si="1"/>
        <v>0.894970049349407</v>
      </c>
    </row>
    <row r="111" spans="1:11" ht="15">
      <c r="A111" s="4" t="s">
        <v>553</v>
      </c>
      <c r="B111" s="5" t="s">
        <v>1095</v>
      </c>
      <c r="C111" s="5" t="s">
        <v>1095</v>
      </c>
      <c r="D111" s="5" t="s">
        <v>9</v>
      </c>
      <c r="E111" s="5" t="s">
        <v>9</v>
      </c>
      <c r="F111" s="5" t="s">
        <v>9</v>
      </c>
      <c r="G111" s="5" t="s">
        <v>1096</v>
      </c>
      <c r="H111" s="5" t="s">
        <v>1096</v>
      </c>
      <c r="I111" s="5" t="s">
        <v>1097</v>
      </c>
      <c r="J111" s="4" t="s">
        <v>1097</v>
      </c>
      <c r="K111" s="6">
        <f t="shared" si="1"/>
        <v>0.9272033326114374</v>
      </c>
    </row>
    <row r="112" spans="1:11" ht="15">
      <c r="A112" s="4" t="s">
        <v>557</v>
      </c>
      <c r="B112" s="5" t="s">
        <v>1098</v>
      </c>
      <c r="C112" s="5" t="s">
        <v>1098</v>
      </c>
      <c r="D112" s="5" t="s">
        <v>9</v>
      </c>
      <c r="E112" s="5" t="s">
        <v>9</v>
      </c>
      <c r="F112" s="5" t="s">
        <v>9</v>
      </c>
      <c r="G112" s="5" t="s">
        <v>1099</v>
      </c>
      <c r="H112" s="5" t="s">
        <v>1099</v>
      </c>
      <c r="I112" s="5" t="s">
        <v>1100</v>
      </c>
      <c r="J112" s="4" t="s">
        <v>1100</v>
      </c>
      <c r="K112" s="6">
        <f t="shared" si="1"/>
        <v>0.8348009155193407</v>
      </c>
    </row>
    <row r="113" spans="1:11" ht="15">
      <c r="A113" s="4" t="s">
        <v>561</v>
      </c>
      <c r="B113" s="5" t="s">
        <v>1101</v>
      </c>
      <c r="C113" s="5" t="s">
        <v>1101</v>
      </c>
      <c r="D113" s="5" t="s">
        <v>9</v>
      </c>
      <c r="E113" s="5" t="s">
        <v>9</v>
      </c>
      <c r="F113" s="5" t="s">
        <v>9</v>
      </c>
      <c r="G113" s="5" t="s">
        <v>1102</v>
      </c>
      <c r="H113" s="5" t="s">
        <v>1102</v>
      </c>
      <c r="I113" s="5" t="s">
        <v>1103</v>
      </c>
      <c r="J113" s="4" t="s">
        <v>1103</v>
      </c>
      <c r="K113" s="6">
        <f t="shared" si="1"/>
        <v>0.9978387422874473</v>
      </c>
    </row>
    <row r="114" spans="1:11" ht="15">
      <c r="A114" s="4" t="s">
        <v>566</v>
      </c>
      <c r="B114" s="5" t="s">
        <v>1104</v>
      </c>
      <c r="C114" s="5" t="s">
        <v>1104</v>
      </c>
      <c r="D114" s="5" t="s">
        <v>9</v>
      </c>
      <c r="E114" s="5" t="s">
        <v>9</v>
      </c>
      <c r="F114" s="5" t="s">
        <v>9</v>
      </c>
      <c r="G114" s="5" t="s">
        <v>1105</v>
      </c>
      <c r="H114" s="5" t="s">
        <v>1105</v>
      </c>
      <c r="I114" s="5" t="s">
        <v>569</v>
      </c>
      <c r="J114" s="4" t="s">
        <v>569</v>
      </c>
      <c r="K114" s="6">
        <f t="shared" si="1"/>
        <v>0.03601666666666667</v>
      </c>
    </row>
    <row r="115" spans="1:11" ht="15">
      <c r="A115" s="4" t="s">
        <v>570</v>
      </c>
      <c r="B115" s="5" t="s">
        <v>1106</v>
      </c>
      <c r="C115" s="5" t="s">
        <v>1106</v>
      </c>
      <c r="D115" s="5" t="s">
        <v>9</v>
      </c>
      <c r="E115" s="5" t="s">
        <v>9</v>
      </c>
      <c r="F115" s="5" t="s">
        <v>9</v>
      </c>
      <c r="G115" s="5" t="s">
        <v>1107</v>
      </c>
      <c r="H115" s="5" t="s">
        <v>1107</v>
      </c>
      <c r="I115" s="5" t="s">
        <v>1108</v>
      </c>
      <c r="J115" s="4" t="s">
        <v>1108</v>
      </c>
      <c r="K115" s="6">
        <f t="shared" si="1"/>
        <v>0.4166666666666667</v>
      </c>
    </row>
    <row r="116" spans="1:11" ht="15">
      <c r="A116" s="4" t="s">
        <v>574</v>
      </c>
      <c r="B116" s="5" t="s">
        <v>1109</v>
      </c>
      <c r="C116" s="5" t="s">
        <v>1109</v>
      </c>
      <c r="D116" s="5" t="s">
        <v>9</v>
      </c>
      <c r="E116" s="5" t="s">
        <v>9</v>
      </c>
      <c r="F116" s="5" t="s">
        <v>9</v>
      </c>
      <c r="G116" s="5" t="s">
        <v>1110</v>
      </c>
      <c r="H116" s="5" t="s">
        <v>1110</v>
      </c>
      <c r="I116" s="5" t="s">
        <v>1111</v>
      </c>
      <c r="J116" s="4" t="s">
        <v>1111</v>
      </c>
      <c r="K116" s="6">
        <f t="shared" si="1"/>
        <v>0.635713156097561</v>
      </c>
    </row>
    <row r="117" spans="1:11" ht="15">
      <c r="A117" s="7" t="s">
        <v>578</v>
      </c>
      <c r="B117" s="8" t="s">
        <v>579</v>
      </c>
      <c r="C117" s="8" t="s">
        <v>579</v>
      </c>
      <c r="D117" s="8" t="s">
        <v>9</v>
      </c>
      <c r="E117" s="8" t="s">
        <v>9</v>
      </c>
      <c r="F117" s="8" t="s">
        <v>9</v>
      </c>
      <c r="G117" s="8" t="s">
        <v>580</v>
      </c>
      <c r="H117" s="8" t="s">
        <v>580</v>
      </c>
      <c r="I117" s="8" t="s">
        <v>581</v>
      </c>
      <c r="J117" s="7" t="s">
        <v>581</v>
      </c>
      <c r="K117" s="9">
        <f t="shared" si="1"/>
        <v>0.9999999350248346</v>
      </c>
    </row>
    <row r="118" spans="1:11" ht="15">
      <c r="A118" s="4" t="s">
        <v>582</v>
      </c>
      <c r="B118" s="5" t="s">
        <v>579</v>
      </c>
      <c r="C118" s="5" t="s">
        <v>579</v>
      </c>
      <c r="D118" s="5" t="s">
        <v>9</v>
      </c>
      <c r="E118" s="5" t="s">
        <v>9</v>
      </c>
      <c r="F118" s="5" t="s">
        <v>9</v>
      </c>
      <c r="G118" s="5" t="s">
        <v>580</v>
      </c>
      <c r="H118" s="5" t="s">
        <v>580</v>
      </c>
      <c r="I118" s="5" t="s">
        <v>581</v>
      </c>
      <c r="J118" s="4" t="s">
        <v>581</v>
      </c>
      <c r="K118" s="6">
        <f t="shared" si="1"/>
        <v>0.9999999350248346</v>
      </c>
    </row>
    <row r="119" spans="1:11" ht="15">
      <c r="A119" s="4" t="s">
        <v>583</v>
      </c>
      <c r="B119" s="5" t="s">
        <v>579</v>
      </c>
      <c r="C119" s="5" t="s">
        <v>579</v>
      </c>
      <c r="D119" s="5" t="s">
        <v>9</v>
      </c>
      <c r="E119" s="5" t="s">
        <v>9</v>
      </c>
      <c r="F119" s="5" t="s">
        <v>9</v>
      </c>
      <c r="G119" s="5" t="s">
        <v>580</v>
      </c>
      <c r="H119" s="5" t="s">
        <v>580</v>
      </c>
      <c r="I119" s="5" t="s">
        <v>581</v>
      </c>
      <c r="J119" s="4" t="s">
        <v>581</v>
      </c>
      <c r="K119" s="6">
        <f t="shared" si="1"/>
        <v>0.9999999350248346</v>
      </c>
    </row>
    <row r="120" spans="1:11" ht="15">
      <c r="A120" s="7" t="s">
        <v>584</v>
      </c>
      <c r="B120" s="8" t="s">
        <v>1112</v>
      </c>
      <c r="C120" s="8" t="s">
        <v>1112</v>
      </c>
      <c r="D120" s="8" t="s">
        <v>9</v>
      </c>
      <c r="E120" s="8" t="s">
        <v>9</v>
      </c>
      <c r="F120" s="8" t="s">
        <v>9</v>
      </c>
      <c r="G120" s="8" t="s">
        <v>1113</v>
      </c>
      <c r="H120" s="8" t="s">
        <v>1114</v>
      </c>
      <c r="I120" s="8" t="s">
        <v>1115</v>
      </c>
      <c r="J120" s="7" t="s">
        <v>1115</v>
      </c>
      <c r="K120" s="9">
        <f t="shared" si="1"/>
        <v>0.9818986014653169</v>
      </c>
    </row>
    <row r="121" spans="1:11" ht="15">
      <c r="A121" s="4" t="s">
        <v>589</v>
      </c>
      <c r="B121" s="5" t="s">
        <v>1116</v>
      </c>
      <c r="C121" s="5" t="s">
        <v>1116</v>
      </c>
      <c r="D121" s="5" t="s">
        <v>9</v>
      </c>
      <c r="E121" s="5" t="s">
        <v>9</v>
      </c>
      <c r="F121" s="5" t="s">
        <v>9</v>
      </c>
      <c r="G121" s="5" t="s">
        <v>1117</v>
      </c>
      <c r="H121" s="5" t="s">
        <v>1118</v>
      </c>
      <c r="I121" s="5" t="s">
        <v>1115</v>
      </c>
      <c r="J121" s="4" t="s">
        <v>1115</v>
      </c>
      <c r="K121" s="6">
        <f t="shared" si="1"/>
        <v>0.9807601764422127</v>
      </c>
    </row>
    <row r="122" spans="1:11" ht="15">
      <c r="A122" s="4" t="s">
        <v>593</v>
      </c>
      <c r="B122" s="5" t="s">
        <v>229</v>
      </c>
      <c r="C122" s="5" t="s">
        <v>229</v>
      </c>
      <c r="D122" s="5" t="s">
        <v>9</v>
      </c>
      <c r="E122" s="5" t="s">
        <v>9</v>
      </c>
      <c r="F122" s="5" t="s">
        <v>9</v>
      </c>
      <c r="G122" s="5" t="s">
        <v>9</v>
      </c>
      <c r="H122" s="5" t="s">
        <v>9</v>
      </c>
      <c r="I122" s="5" t="s">
        <v>229</v>
      </c>
      <c r="J122" s="4" t="s">
        <v>229</v>
      </c>
      <c r="K122" s="6">
        <f t="shared" si="1"/>
        <v>0</v>
      </c>
    </row>
    <row r="123" spans="1:11" ht="15">
      <c r="A123" s="4" t="s">
        <v>601</v>
      </c>
      <c r="B123" s="5" t="s">
        <v>257</v>
      </c>
      <c r="C123" s="5" t="s">
        <v>257</v>
      </c>
      <c r="D123" s="5" t="s">
        <v>9</v>
      </c>
      <c r="E123" s="5" t="s">
        <v>9</v>
      </c>
      <c r="F123" s="5" t="s">
        <v>9</v>
      </c>
      <c r="G123" s="5" t="s">
        <v>1119</v>
      </c>
      <c r="H123" s="5" t="s">
        <v>1119</v>
      </c>
      <c r="I123" s="5" t="s">
        <v>1120</v>
      </c>
      <c r="J123" s="4" t="s">
        <v>1120</v>
      </c>
      <c r="K123" s="6">
        <f t="shared" si="1"/>
        <v>0.9759500385185185</v>
      </c>
    </row>
    <row r="124" spans="1:11" ht="15">
      <c r="A124" s="4" t="s">
        <v>605</v>
      </c>
      <c r="B124" s="5" t="s">
        <v>1121</v>
      </c>
      <c r="C124" s="5" t="s">
        <v>1121</v>
      </c>
      <c r="D124" s="5" t="s">
        <v>9</v>
      </c>
      <c r="E124" s="5" t="s">
        <v>9</v>
      </c>
      <c r="F124" s="5" t="s">
        <v>9</v>
      </c>
      <c r="G124" s="5" t="s">
        <v>1122</v>
      </c>
      <c r="H124" s="5" t="s">
        <v>1122</v>
      </c>
      <c r="I124" s="5" t="s">
        <v>1123</v>
      </c>
      <c r="J124" s="4" t="s">
        <v>1123</v>
      </c>
      <c r="K124" s="6">
        <f t="shared" si="1"/>
        <v>0.9999999790988099</v>
      </c>
    </row>
    <row r="125" spans="1:11" ht="15">
      <c r="A125" s="4" t="s">
        <v>609</v>
      </c>
      <c r="B125" s="5" t="s">
        <v>1124</v>
      </c>
      <c r="C125" s="5" t="s">
        <v>1124</v>
      </c>
      <c r="D125" s="5" t="s">
        <v>9</v>
      </c>
      <c r="E125" s="5" t="s">
        <v>9</v>
      </c>
      <c r="F125" s="5" t="s">
        <v>9</v>
      </c>
      <c r="G125" s="5" t="s">
        <v>1125</v>
      </c>
      <c r="H125" s="5" t="s">
        <v>1126</v>
      </c>
      <c r="I125" s="5" t="s">
        <v>1127</v>
      </c>
      <c r="J125" s="4" t="s">
        <v>1127</v>
      </c>
      <c r="K125" s="6">
        <f t="shared" si="1"/>
        <v>0.9913405930541057</v>
      </c>
    </row>
    <row r="126" spans="1:11" ht="15">
      <c r="A126" s="4" t="s">
        <v>621</v>
      </c>
      <c r="B126" s="5" t="s">
        <v>1128</v>
      </c>
      <c r="C126" s="5" t="s">
        <v>1128</v>
      </c>
      <c r="D126" s="5" t="s">
        <v>9</v>
      </c>
      <c r="E126" s="5" t="s">
        <v>9</v>
      </c>
      <c r="F126" s="5" t="s">
        <v>9</v>
      </c>
      <c r="G126" s="5" t="s">
        <v>1129</v>
      </c>
      <c r="H126" s="5" t="s">
        <v>1129</v>
      </c>
      <c r="I126" s="5" t="s">
        <v>1130</v>
      </c>
      <c r="J126" s="4" t="s">
        <v>1130</v>
      </c>
      <c r="K126" s="6">
        <f t="shared" si="1"/>
        <v>0.9523688273941152</v>
      </c>
    </row>
    <row r="127" spans="1:11" ht="15">
      <c r="A127" s="4" t="s">
        <v>625</v>
      </c>
      <c r="B127" s="5" t="s">
        <v>626</v>
      </c>
      <c r="C127" s="5" t="s">
        <v>626</v>
      </c>
      <c r="D127" s="5" t="s">
        <v>9</v>
      </c>
      <c r="E127" s="5" t="s">
        <v>9</v>
      </c>
      <c r="F127" s="5" t="s">
        <v>9</v>
      </c>
      <c r="G127" s="5" t="s">
        <v>626</v>
      </c>
      <c r="H127" s="5" t="s">
        <v>626</v>
      </c>
      <c r="I127" s="5" t="s">
        <v>9</v>
      </c>
      <c r="J127" s="4" t="s">
        <v>9</v>
      </c>
      <c r="K127" s="6">
        <f t="shared" si="1"/>
        <v>1</v>
      </c>
    </row>
    <row r="128" spans="1:11" ht="15">
      <c r="A128" s="4" t="s">
        <v>627</v>
      </c>
      <c r="B128" s="5" t="s">
        <v>9</v>
      </c>
      <c r="C128" s="5" t="s">
        <v>9</v>
      </c>
      <c r="D128" s="5" t="s">
        <v>9</v>
      </c>
      <c r="E128" s="5" t="s">
        <v>9</v>
      </c>
      <c r="F128" s="5" t="s">
        <v>9</v>
      </c>
      <c r="G128" s="5" t="s">
        <v>9</v>
      </c>
      <c r="H128" s="5" t="s">
        <v>9</v>
      </c>
      <c r="I128" s="5" t="s">
        <v>9</v>
      </c>
      <c r="J128" s="4" t="s">
        <v>9</v>
      </c>
      <c r="K128" s="6">
        <v>0</v>
      </c>
    </row>
    <row r="129" spans="1:11" ht="15">
      <c r="A129" s="4" t="s">
        <v>628</v>
      </c>
      <c r="B129" s="5" t="s">
        <v>626</v>
      </c>
      <c r="C129" s="5" t="s">
        <v>626</v>
      </c>
      <c r="D129" s="5" t="s">
        <v>9</v>
      </c>
      <c r="E129" s="5" t="s">
        <v>9</v>
      </c>
      <c r="F129" s="5" t="s">
        <v>9</v>
      </c>
      <c r="G129" s="5" t="s">
        <v>626</v>
      </c>
      <c r="H129" s="5" t="s">
        <v>626</v>
      </c>
      <c r="I129" s="5" t="s">
        <v>9</v>
      </c>
      <c r="J129" s="4" t="s">
        <v>9</v>
      </c>
      <c r="K129" s="6">
        <f t="shared" si="1"/>
        <v>1</v>
      </c>
    </row>
    <row r="130" spans="1:11" ht="15">
      <c r="A130" s="7" t="s">
        <v>629</v>
      </c>
      <c r="B130" s="8" t="s">
        <v>1131</v>
      </c>
      <c r="C130" s="8" t="s">
        <v>1132</v>
      </c>
      <c r="D130" s="8" t="s">
        <v>9</v>
      </c>
      <c r="E130" s="8" t="s">
        <v>9</v>
      </c>
      <c r="F130" s="8" t="s">
        <v>9</v>
      </c>
      <c r="G130" s="8" t="s">
        <v>1133</v>
      </c>
      <c r="H130" s="8" t="s">
        <v>1134</v>
      </c>
      <c r="I130" s="8" t="s">
        <v>1135</v>
      </c>
      <c r="J130" s="7" t="s">
        <v>1136</v>
      </c>
      <c r="K130" s="9">
        <f t="shared" si="1"/>
        <v>0.9967602854032164</v>
      </c>
    </row>
    <row r="131" spans="1:11" ht="15">
      <c r="A131" s="4" t="s">
        <v>636</v>
      </c>
      <c r="B131" s="5" t="s">
        <v>1137</v>
      </c>
      <c r="C131" s="5" t="s">
        <v>1138</v>
      </c>
      <c r="D131" s="5" t="s">
        <v>9</v>
      </c>
      <c r="E131" s="5" t="s">
        <v>9</v>
      </c>
      <c r="F131" s="5" t="s">
        <v>9</v>
      </c>
      <c r="G131" s="5" t="s">
        <v>1139</v>
      </c>
      <c r="H131" s="5" t="s">
        <v>1139</v>
      </c>
      <c r="I131" s="5" t="s">
        <v>1140</v>
      </c>
      <c r="J131" s="4" t="s">
        <v>1141</v>
      </c>
      <c r="K131" s="6">
        <f t="shared" si="1"/>
        <v>0.999321261283873</v>
      </c>
    </row>
    <row r="132" spans="1:11" ht="15">
      <c r="A132" s="4" t="s">
        <v>642</v>
      </c>
      <c r="B132" s="5" t="s">
        <v>643</v>
      </c>
      <c r="C132" s="5" t="s">
        <v>644</v>
      </c>
      <c r="D132" s="5" t="s">
        <v>9</v>
      </c>
      <c r="E132" s="5" t="s">
        <v>9</v>
      </c>
      <c r="F132" s="5" t="s">
        <v>9</v>
      </c>
      <c r="G132" s="5" t="s">
        <v>645</v>
      </c>
      <c r="H132" s="5" t="s">
        <v>645</v>
      </c>
      <c r="I132" s="5" t="s">
        <v>646</v>
      </c>
      <c r="J132" s="4" t="s">
        <v>647</v>
      </c>
      <c r="K132" s="6">
        <f t="shared" si="1"/>
        <v>0.9999999968493282</v>
      </c>
    </row>
    <row r="133" spans="1:11" ht="15">
      <c r="A133" s="4" t="s">
        <v>648</v>
      </c>
      <c r="B133" s="5" t="s">
        <v>649</v>
      </c>
      <c r="C133" s="5" t="s">
        <v>649</v>
      </c>
      <c r="D133" s="5" t="s">
        <v>9</v>
      </c>
      <c r="E133" s="5" t="s">
        <v>9</v>
      </c>
      <c r="F133" s="5" t="s">
        <v>9</v>
      </c>
      <c r="G133" s="5" t="s">
        <v>649</v>
      </c>
      <c r="H133" s="5" t="s">
        <v>649</v>
      </c>
      <c r="I133" s="5" t="s">
        <v>9</v>
      </c>
      <c r="J133" s="4" t="s">
        <v>9</v>
      </c>
      <c r="K133" s="6">
        <f t="shared" si="1"/>
        <v>1</v>
      </c>
    </row>
    <row r="134" spans="1:11" ht="15">
      <c r="A134" s="4" t="s">
        <v>650</v>
      </c>
      <c r="B134" s="5" t="s">
        <v>651</v>
      </c>
      <c r="C134" s="5" t="s">
        <v>652</v>
      </c>
      <c r="D134" s="5" t="s">
        <v>9</v>
      </c>
      <c r="E134" s="5" t="s">
        <v>9</v>
      </c>
      <c r="F134" s="5" t="s">
        <v>9</v>
      </c>
      <c r="G134" s="5" t="s">
        <v>652</v>
      </c>
      <c r="H134" s="5" t="s">
        <v>652</v>
      </c>
      <c r="I134" s="5" t="s">
        <v>653</v>
      </c>
      <c r="J134" s="4" t="s">
        <v>9</v>
      </c>
      <c r="K134" s="6">
        <f t="shared" si="1"/>
        <v>0.9999999936454546</v>
      </c>
    </row>
    <row r="135" spans="1:11" ht="15">
      <c r="A135" s="4" t="s">
        <v>654</v>
      </c>
      <c r="B135" s="5" t="s">
        <v>655</v>
      </c>
      <c r="C135" s="5" t="s">
        <v>655</v>
      </c>
      <c r="D135" s="5" t="s">
        <v>9</v>
      </c>
      <c r="E135" s="5" t="s">
        <v>9</v>
      </c>
      <c r="F135" s="5" t="s">
        <v>9</v>
      </c>
      <c r="G135" s="5" t="s">
        <v>656</v>
      </c>
      <c r="H135" s="5" t="s">
        <v>656</v>
      </c>
      <c r="I135" s="5" t="s">
        <v>647</v>
      </c>
      <c r="J135" s="4" t="s">
        <v>647</v>
      </c>
      <c r="K135" s="6">
        <f t="shared" si="1"/>
        <v>0.9999999969849853</v>
      </c>
    </row>
    <row r="136" spans="1:11" ht="15">
      <c r="A136" s="4" t="s">
        <v>657</v>
      </c>
      <c r="B136" s="5" t="s">
        <v>658</v>
      </c>
      <c r="C136" s="5" t="s">
        <v>658</v>
      </c>
      <c r="D136" s="5" t="s">
        <v>9</v>
      </c>
      <c r="E136" s="5" t="s">
        <v>9</v>
      </c>
      <c r="F136" s="5" t="s">
        <v>9</v>
      </c>
      <c r="G136" s="5" t="s">
        <v>658</v>
      </c>
      <c r="H136" s="5" t="s">
        <v>658</v>
      </c>
      <c r="I136" s="5" t="s">
        <v>9</v>
      </c>
      <c r="J136" s="4" t="s">
        <v>9</v>
      </c>
      <c r="K136" s="6">
        <f t="shared" si="1"/>
        <v>1</v>
      </c>
    </row>
    <row r="137" spans="1:11" ht="15">
      <c r="A137" s="4" t="s">
        <v>659</v>
      </c>
      <c r="B137" s="5" t="s">
        <v>660</v>
      </c>
      <c r="C137" s="5" t="s">
        <v>660</v>
      </c>
      <c r="D137" s="5" t="s">
        <v>9</v>
      </c>
      <c r="E137" s="5" t="s">
        <v>9</v>
      </c>
      <c r="F137" s="5" t="s">
        <v>9</v>
      </c>
      <c r="G137" s="5" t="s">
        <v>660</v>
      </c>
      <c r="H137" s="5" t="s">
        <v>660</v>
      </c>
      <c r="I137" s="5" t="s">
        <v>9</v>
      </c>
      <c r="J137" s="4" t="s">
        <v>9</v>
      </c>
      <c r="K137" s="6">
        <f t="shared" si="1"/>
        <v>1</v>
      </c>
    </row>
    <row r="138" spans="1:11" ht="15">
      <c r="A138" s="4" t="s">
        <v>661</v>
      </c>
      <c r="B138" s="5" t="s">
        <v>1142</v>
      </c>
      <c r="C138" s="5" t="s">
        <v>1143</v>
      </c>
      <c r="D138" s="5" t="s">
        <v>9</v>
      </c>
      <c r="E138" s="5" t="s">
        <v>9</v>
      </c>
      <c r="F138" s="5" t="s">
        <v>9</v>
      </c>
      <c r="G138" s="5" t="s">
        <v>1144</v>
      </c>
      <c r="H138" s="5" t="s">
        <v>1144</v>
      </c>
      <c r="I138" s="5" t="s">
        <v>1145</v>
      </c>
      <c r="J138" s="4" t="s">
        <v>1146</v>
      </c>
      <c r="K138" s="6">
        <f t="shared" si="1"/>
        <v>0.9973798268632289</v>
      </c>
    </row>
    <row r="139" spans="1:11" ht="15">
      <c r="A139" s="4" t="s">
        <v>667</v>
      </c>
      <c r="B139" s="5" t="s">
        <v>668</v>
      </c>
      <c r="C139" s="5" t="s">
        <v>669</v>
      </c>
      <c r="D139" s="5" t="s">
        <v>9</v>
      </c>
      <c r="E139" s="5" t="s">
        <v>9</v>
      </c>
      <c r="F139" s="5" t="s">
        <v>9</v>
      </c>
      <c r="G139" s="5" t="s">
        <v>670</v>
      </c>
      <c r="H139" s="5" t="s">
        <v>670</v>
      </c>
      <c r="I139" s="5" t="s">
        <v>671</v>
      </c>
      <c r="J139" s="4" t="s">
        <v>672</v>
      </c>
      <c r="K139" s="6">
        <f t="shared" si="1"/>
        <v>0.9119255404266313</v>
      </c>
    </row>
    <row r="140" spans="1:11" ht="15">
      <c r="A140" s="4" t="s">
        <v>683</v>
      </c>
      <c r="B140" s="5" t="s">
        <v>684</v>
      </c>
      <c r="C140" s="5" t="s">
        <v>684</v>
      </c>
      <c r="D140" s="5" t="s">
        <v>9</v>
      </c>
      <c r="E140" s="5" t="s">
        <v>9</v>
      </c>
      <c r="F140" s="5" t="s">
        <v>9</v>
      </c>
      <c r="G140" s="5" t="s">
        <v>685</v>
      </c>
      <c r="H140" s="5" t="s">
        <v>685</v>
      </c>
      <c r="I140" s="5" t="s">
        <v>686</v>
      </c>
      <c r="J140" s="4" t="s">
        <v>686</v>
      </c>
      <c r="K140" s="6">
        <f t="shared" si="1"/>
        <v>0.8397451336114231</v>
      </c>
    </row>
    <row r="141" spans="1:11" ht="15">
      <c r="A141" s="4" t="s">
        <v>697</v>
      </c>
      <c r="B141" s="5" t="s">
        <v>698</v>
      </c>
      <c r="C141" s="5" t="s">
        <v>698</v>
      </c>
      <c r="D141" s="5" t="s">
        <v>9</v>
      </c>
      <c r="E141" s="5" t="s">
        <v>9</v>
      </c>
      <c r="F141" s="5" t="s">
        <v>9</v>
      </c>
      <c r="G141" s="5" t="s">
        <v>699</v>
      </c>
      <c r="H141" s="5" t="s">
        <v>699</v>
      </c>
      <c r="I141" s="5" t="s">
        <v>700</v>
      </c>
      <c r="J141" s="4" t="s">
        <v>700</v>
      </c>
      <c r="K141" s="6">
        <f aca="true" t="shared" si="2" ref="K141:K177">G141/B141</f>
        <v>0.999999985074627</v>
      </c>
    </row>
    <row r="142" spans="1:11" ht="15">
      <c r="A142" s="4" t="s">
        <v>701</v>
      </c>
      <c r="B142" s="5" t="s">
        <v>702</v>
      </c>
      <c r="C142" s="5" t="s">
        <v>702</v>
      </c>
      <c r="D142" s="5" t="s">
        <v>9</v>
      </c>
      <c r="E142" s="5" t="s">
        <v>9</v>
      </c>
      <c r="F142" s="5" t="s">
        <v>9</v>
      </c>
      <c r="G142" s="5" t="s">
        <v>702</v>
      </c>
      <c r="H142" s="5" t="s">
        <v>702</v>
      </c>
      <c r="I142" s="5" t="s">
        <v>9</v>
      </c>
      <c r="J142" s="4" t="s">
        <v>9</v>
      </c>
      <c r="K142" s="6">
        <f t="shared" si="2"/>
        <v>1</v>
      </c>
    </row>
    <row r="143" spans="1:11" ht="15">
      <c r="A143" s="4" t="s">
        <v>703</v>
      </c>
      <c r="B143" s="5" t="s">
        <v>704</v>
      </c>
      <c r="C143" s="5" t="s">
        <v>704</v>
      </c>
      <c r="D143" s="5" t="s">
        <v>9</v>
      </c>
      <c r="E143" s="5" t="s">
        <v>9</v>
      </c>
      <c r="F143" s="5" t="s">
        <v>9</v>
      </c>
      <c r="G143" s="5" t="s">
        <v>704</v>
      </c>
      <c r="H143" s="5" t="s">
        <v>704</v>
      </c>
      <c r="I143" s="5" t="s">
        <v>9</v>
      </c>
      <c r="J143" s="4" t="s">
        <v>9</v>
      </c>
      <c r="K143" s="6">
        <f t="shared" si="2"/>
        <v>1</v>
      </c>
    </row>
    <row r="144" spans="1:11" ht="15">
      <c r="A144" s="4" t="s">
        <v>1687</v>
      </c>
      <c r="B144" s="5" t="s">
        <v>706</v>
      </c>
      <c r="C144" s="5" t="s">
        <v>706</v>
      </c>
      <c r="D144" s="5" t="s">
        <v>9</v>
      </c>
      <c r="E144" s="5" t="s">
        <v>9</v>
      </c>
      <c r="F144" s="5" t="s">
        <v>9</v>
      </c>
      <c r="G144" s="5" t="s">
        <v>9</v>
      </c>
      <c r="H144" s="5" t="s">
        <v>9</v>
      </c>
      <c r="I144" s="5" t="s">
        <v>706</v>
      </c>
      <c r="J144" s="4" t="s">
        <v>706</v>
      </c>
      <c r="K144" s="6">
        <f t="shared" si="2"/>
        <v>0</v>
      </c>
    </row>
    <row r="145" spans="1:11" ht="15">
      <c r="A145" s="4" t="s">
        <v>707</v>
      </c>
      <c r="B145" s="5" t="s">
        <v>708</v>
      </c>
      <c r="C145" s="5" t="s">
        <v>708</v>
      </c>
      <c r="D145" s="5" t="s">
        <v>9</v>
      </c>
      <c r="E145" s="5" t="s">
        <v>9</v>
      </c>
      <c r="F145" s="5" t="s">
        <v>9</v>
      </c>
      <c r="G145" s="5" t="s">
        <v>708</v>
      </c>
      <c r="H145" s="5" t="s">
        <v>708</v>
      </c>
      <c r="I145" s="5" t="s">
        <v>9</v>
      </c>
      <c r="J145" s="4" t="s">
        <v>9</v>
      </c>
      <c r="K145" s="6">
        <f t="shared" si="2"/>
        <v>1</v>
      </c>
    </row>
    <row r="146" spans="1:11" ht="15">
      <c r="A146" s="4" t="s">
        <v>709</v>
      </c>
      <c r="B146" s="5" t="s">
        <v>708</v>
      </c>
      <c r="C146" s="5" t="s">
        <v>708</v>
      </c>
      <c r="D146" s="5" t="s">
        <v>9</v>
      </c>
      <c r="E146" s="5" t="s">
        <v>9</v>
      </c>
      <c r="F146" s="5" t="s">
        <v>9</v>
      </c>
      <c r="G146" s="5" t="s">
        <v>708</v>
      </c>
      <c r="H146" s="5" t="s">
        <v>708</v>
      </c>
      <c r="I146" s="5" t="s">
        <v>9</v>
      </c>
      <c r="J146" s="4" t="s">
        <v>9</v>
      </c>
      <c r="K146" s="6">
        <f t="shared" si="2"/>
        <v>1</v>
      </c>
    </row>
    <row r="147" spans="1:11" ht="15">
      <c r="A147" s="4" t="s">
        <v>710</v>
      </c>
      <c r="B147" s="5" t="s">
        <v>367</v>
      </c>
      <c r="C147" s="5" t="s">
        <v>367</v>
      </c>
      <c r="D147" s="5" t="s">
        <v>9</v>
      </c>
      <c r="E147" s="5" t="s">
        <v>9</v>
      </c>
      <c r="F147" s="5" t="s">
        <v>9</v>
      </c>
      <c r="G147" s="5" t="s">
        <v>1147</v>
      </c>
      <c r="H147" s="5" t="s">
        <v>1147</v>
      </c>
      <c r="I147" s="5" t="s">
        <v>1148</v>
      </c>
      <c r="J147" s="4" t="s">
        <v>1148</v>
      </c>
      <c r="K147" s="6">
        <f t="shared" si="2"/>
        <v>0.776376764</v>
      </c>
    </row>
    <row r="148" spans="1:11" ht="15">
      <c r="A148" s="4" t="s">
        <v>714</v>
      </c>
      <c r="B148" s="5" t="s">
        <v>367</v>
      </c>
      <c r="C148" s="5" t="s">
        <v>367</v>
      </c>
      <c r="D148" s="5" t="s">
        <v>9</v>
      </c>
      <c r="E148" s="5" t="s">
        <v>9</v>
      </c>
      <c r="F148" s="5" t="s">
        <v>9</v>
      </c>
      <c r="G148" s="5" t="s">
        <v>1147</v>
      </c>
      <c r="H148" s="5" t="s">
        <v>1147</v>
      </c>
      <c r="I148" s="5" t="s">
        <v>1148</v>
      </c>
      <c r="J148" s="4" t="s">
        <v>1148</v>
      </c>
      <c r="K148" s="6">
        <f t="shared" si="2"/>
        <v>0.776376764</v>
      </c>
    </row>
    <row r="149" spans="1:11" ht="15">
      <c r="A149" s="4" t="s">
        <v>715</v>
      </c>
      <c r="B149" s="5" t="s">
        <v>1149</v>
      </c>
      <c r="C149" s="5" t="s">
        <v>1149</v>
      </c>
      <c r="D149" s="5" t="s">
        <v>9</v>
      </c>
      <c r="E149" s="5" t="s">
        <v>9</v>
      </c>
      <c r="F149" s="5" t="s">
        <v>9</v>
      </c>
      <c r="G149" s="5" t="s">
        <v>1150</v>
      </c>
      <c r="H149" s="5" t="s">
        <v>1151</v>
      </c>
      <c r="I149" s="5" t="s">
        <v>1152</v>
      </c>
      <c r="J149" s="4" t="s">
        <v>1152</v>
      </c>
      <c r="K149" s="6">
        <f t="shared" si="2"/>
        <v>0.7535359255037767</v>
      </c>
    </row>
    <row r="150" spans="1:11" ht="15">
      <c r="A150" s="4" t="s">
        <v>720</v>
      </c>
      <c r="B150" s="5" t="s">
        <v>721</v>
      </c>
      <c r="C150" s="5" t="s">
        <v>721</v>
      </c>
      <c r="D150" s="5" t="s">
        <v>9</v>
      </c>
      <c r="E150" s="5" t="s">
        <v>9</v>
      </c>
      <c r="F150" s="5" t="s">
        <v>9</v>
      </c>
      <c r="G150" s="5" t="s">
        <v>722</v>
      </c>
      <c r="H150" s="5" t="s">
        <v>723</v>
      </c>
      <c r="I150" s="5" t="s">
        <v>724</v>
      </c>
      <c r="J150" s="4" t="s">
        <v>724</v>
      </c>
      <c r="K150" s="6">
        <f t="shared" si="2"/>
        <v>0.7447873709301134</v>
      </c>
    </row>
    <row r="151" spans="1:11" ht="15">
      <c r="A151" s="4" t="s">
        <v>725</v>
      </c>
      <c r="B151" s="5" t="s">
        <v>1153</v>
      </c>
      <c r="C151" s="5" t="s">
        <v>1153</v>
      </c>
      <c r="D151" s="5" t="s">
        <v>9</v>
      </c>
      <c r="E151" s="5" t="s">
        <v>9</v>
      </c>
      <c r="F151" s="5" t="s">
        <v>9</v>
      </c>
      <c r="G151" s="5" t="s">
        <v>1154</v>
      </c>
      <c r="H151" s="5" t="s">
        <v>1154</v>
      </c>
      <c r="I151" s="5" t="s">
        <v>1155</v>
      </c>
      <c r="J151" s="4" t="s">
        <v>1155</v>
      </c>
      <c r="K151" s="6">
        <f t="shared" si="2"/>
        <v>0.8242712404376876</v>
      </c>
    </row>
    <row r="152" spans="1:11" ht="15">
      <c r="A152" s="4" t="s">
        <v>729</v>
      </c>
      <c r="B152" s="5" t="s">
        <v>1156</v>
      </c>
      <c r="C152" s="5" t="s">
        <v>1156</v>
      </c>
      <c r="D152" s="5" t="s">
        <v>9</v>
      </c>
      <c r="E152" s="5" t="s">
        <v>9</v>
      </c>
      <c r="F152" s="5" t="s">
        <v>9</v>
      </c>
      <c r="G152" s="5" t="s">
        <v>1157</v>
      </c>
      <c r="H152" s="5" t="s">
        <v>1158</v>
      </c>
      <c r="I152" s="5" t="s">
        <v>749</v>
      </c>
      <c r="J152" s="4" t="s">
        <v>749</v>
      </c>
      <c r="K152" s="6">
        <f t="shared" si="2"/>
        <v>0.9999999685345655</v>
      </c>
    </row>
    <row r="153" spans="1:11" ht="15">
      <c r="A153" s="4" t="s">
        <v>734</v>
      </c>
      <c r="B153" s="5" t="s">
        <v>1156</v>
      </c>
      <c r="C153" s="5" t="s">
        <v>1156</v>
      </c>
      <c r="D153" s="5" t="s">
        <v>9</v>
      </c>
      <c r="E153" s="5" t="s">
        <v>9</v>
      </c>
      <c r="F153" s="5" t="s">
        <v>9</v>
      </c>
      <c r="G153" s="5" t="s">
        <v>1157</v>
      </c>
      <c r="H153" s="5" t="s">
        <v>1158</v>
      </c>
      <c r="I153" s="5" t="s">
        <v>749</v>
      </c>
      <c r="J153" s="4" t="s">
        <v>749</v>
      </c>
      <c r="K153" s="6">
        <f t="shared" si="2"/>
        <v>0.9999999685345655</v>
      </c>
    </row>
    <row r="154" spans="1:11" ht="15">
      <c r="A154" s="4" t="s">
        <v>735</v>
      </c>
      <c r="B154" s="5" t="s">
        <v>736</v>
      </c>
      <c r="C154" s="5" t="s">
        <v>736</v>
      </c>
      <c r="D154" s="5" t="s">
        <v>9</v>
      </c>
      <c r="E154" s="5" t="s">
        <v>9</v>
      </c>
      <c r="F154" s="5" t="s">
        <v>9</v>
      </c>
      <c r="G154" s="5" t="s">
        <v>737</v>
      </c>
      <c r="H154" s="5" t="s">
        <v>737</v>
      </c>
      <c r="I154" s="5" t="s">
        <v>738</v>
      </c>
      <c r="J154" s="4" t="s">
        <v>738</v>
      </c>
      <c r="K154" s="6">
        <f t="shared" si="2"/>
        <v>0.9999999510308042</v>
      </c>
    </row>
    <row r="155" spans="1:11" ht="15">
      <c r="A155" s="4" t="s">
        <v>739</v>
      </c>
      <c r="B155" s="5" t="s">
        <v>736</v>
      </c>
      <c r="C155" s="5" t="s">
        <v>736</v>
      </c>
      <c r="D155" s="5" t="s">
        <v>9</v>
      </c>
      <c r="E155" s="5" t="s">
        <v>9</v>
      </c>
      <c r="F155" s="5" t="s">
        <v>9</v>
      </c>
      <c r="G155" s="5" t="s">
        <v>737</v>
      </c>
      <c r="H155" s="5" t="s">
        <v>737</v>
      </c>
      <c r="I155" s="5" t="s">
        <v>738</v>
      </c>
      <c r="J155" s="4" t="s">
        <v>738</v>
      </c>
      <c r="K155" s="6">
        <f t="shared" si="2"/>
        <v>0.9999999510308042</v>
      </c>
    </row>
    <row r="156" spans="1:11" ht="15">
      <c r="A156" s="4" t="s">
        <v>740</v>
      </c>
      <c r="B156" s="5" t="s">
        <v>741</v>
      </c>
      <c r="C156" s="5" t="s">
        <v>741</v>
      </c>
      <c r="D156" s="5" t="s">
        <v>9</v>
      </c>
      <c r="E156" s="5" t="s">
        <v>9</v>
      </c>
      <c r="F156" s="5" t="s">
        <v>9</v>
      </c>
      <c r="G156" s="5" t="s">
        <v>741</v>
      </c>
      <c r="H156" s="5" t="s">
        <v>741</v>
      </c>
      <c r="I156" s="5" t="s">
        <v>9</v>
      </c>
      <c r="J156" s="4" t="s">
        <v>9</v>
      </c>
      <c r="K156" s="6">
        <f t="shared" si="2"/>
        <v>1</v>
      </c>
    </row>
    <row r="157" spans="1:11" ht="15">
      <c r="A157" s="4" t="s">
        <v>742</v>
      </c>
      <c r="B157" s="5" t="s">
        <v>743</v>
      </c>
      <c r="C157" s="5" t="s">
        <v>743</v>
      </c>
      <c r="D157" s="5" t="s">
        <v>9</v>
      </c>
      <c r="E157" s="5" t="s">
        <v>9</v>
      </c>
      <c r="F157" s="5" t="s">
        <v>9</v>
      </c>
      <c r="G157" s="5" t="s">
        <v>744</v>
      </c>
      <c r="H157" s="5" t="s">
        <v>744</v>
      </c>
      <c r="I157" s="5" t="s">
        <v>745</v>
      </c>
      <c r="J157" s="4" t="s">
        <v>745</v>
      </c>
      <c r="K157" s="6">
        <f t="shared" si="2"/>
        <v>0.9999992844882052</v>
      </c>
    </row>
    <row r="158" spans="1:11" ht="15">
      <c r="A158" s="4" t="s">
        <v>746</v>
      </c>
      <c r="B158" s="5" t="s">
        <v>747</v>
      </c>
      <c r="C158" s="5" t="s">
        <v>747</v>
      </c>
      <c r="D158" s="5" t="s">
        <v>9</v>
      </c>
      <c r="E158" s="5" t="s">
        <v>9</v>
      </c>
      <c r="F158" s="5" t="s">
        <v>9</v>
      </c>
      <c r="G158" s="5" t="s">
        <v>748</v>
      </c>
      <c r="H158" s="5" t="s">
        <v>748</v>
      </c>
      <c r="I158" s="5" t="s">
        <v>749</v>
      </c>
      <c r="J158" s="4" t="s">
        <v>749</v>
      </c>
      <c r="K158" s="6">
        <f t="shared" si="2"/>
        <v>0.99999998429754</v>
      </c>
    </row>
    <row r="159" spans="1:11" ht="15">
      <c r="A159" s="4" t="s">
        <v>750</v>
      </c>
      <c r="B159" s="5" t="s">
        <v>751</v>
      </c>
      <c r="C159" s="5" t="s">
        <v>751</v>
      </c>
      <c r="D159" s="5" t="s">
        <v>9</v>
      </c>
      <c r="E159" s="5" t="s">
        <v>9</v>
      </c>
      <c r="F159" s="5" t="s">
        <v>9</v>
      </c>
      <c r="G159" s="5" t="s">
        <v>751</v>
      </c>
      <c r="H159" s="5" t="s">
        <v>751</v>
      </c>
      <c r="I159" s="5" t="s">
        <v>9</v>
      </c>
      <c r="J159" s="4" t="s">
        <v>9</v>
      </c>
      <c r="K159" s="6">
        <f t="shared" si="2"/>
        <v>1</v>
      </c>
    </row>
    <row r="160" spans="1:11" ht="15">
      <c r="A160" s="4" t="s">
        <v>752</v>
      </c>
      <c r="B160" s="5" t="s">
        <v>753</v>
      </c>
      <c r="C160" s="5" t="s">
        <v>753</v>
      </c>
      <c r="D160" s="5" t="s">
        <v>9</v>
      </c>
      <c r="E160" s="5" t="s">
        <v>9</v>
      </c>
      <c r="F160" s="5" t="s">
        <v>9</v>
      </c>
      <c r="G160" s="5" t="s">
        <v>753</v>
      </c>
      <c r="H160" s="5" t="s">
        <v>753</v>
      </c>
      <c r="I160" s="5" t="s">
        <v>9</v>
      </c>
      <c r="J160" s="4" t="s">
        <v>9</v>
      </c>
      <c r="K160" s="6">
        <f t="shared" si="2"/>
        <v>1</v>
      </c>
    </row>
    <row r="161" spans="1:11" ht="15">
      <c r="A161" s="4" t="s">
        <v>754</v>
      </c>
      <c r="B161" s="5" t="s">
        <v>755</v>
      </c>
      <c r="C161" s="5" t="s">
        <v>755</v>
      </c>
      <c r="D161" s="5" t="s">
        <v>9</v>
      </c>
      <c r="E161" s="5" t="s">
        <v>9</v>
      </c>
      <c r="F161" s="5" t="s">
        <v>9</v>
      </c>
      <c r="G161" s="5" t="s">
        <v>755</v>
      </c>
      <c r="H161" s="5" t="s">
        <v>755</v>
      </c>
      <c r="I161" s="5" t="s">
        <v>9</v>
      </c>
      <c r="J161" s="4" t="s">
        <v>9</v>
      </c>
      <c r="K161" s="6">
        <f t="shared" si="2"/>
        <v>1</v>
      </c>
    </row>
    <row r="162" spans="1:11" ht="15">
      <c r="A162" s="4" t="s">
        <v>756</v>
      </c>
      <c r="B162" s="5" t="s">
        <v>757</v>
      </c>
      <c r="C162" s="5" t="s">
        <v>757</v>
      </c>
      <c r="D162" s="5" t="s">
        <v>9</v>
      </c>
      <c r="E162" s="5" t="s">
        <v>9</v>
      </c>
      <c r="F162" s="5" t="s">
        <v>9</v>
      </c>
      <c r="G162" s="5" t="s">
        <v>757</v>
      </c>
      <c r="H162" s="5" t="s">
        <v>757</v>
      </c>
      <c r="I162" s="5" t="s">
        <v>9</v>
      </c>
      <c r="J162" s="4" t="s">
        <v>9</v>
      </c>
      <c r="K162" s="6">
        <f t="shared" si="2"/>
        <v>1</v>
      </c>
    </row>
    <row r="163" spans="1:11" ht="15">
      <c r="A163" s="7" t="s">
        <v>758</v>
      </c>
      <c r="B163" s="8" t="s">
        <v>1159</v>
      </c>
      <c r="C163" s="8" t="s">
        <v>1159</v>
      </c>
      <c r="D163" s="8" t="s">
        <v>9</v>
      </c>
      <c r="E163" s="8" t="s">
        <v>9</v>
      </c>
      <c r="F163" s="8" t="s">
        <v>9</v>
      </c>
      <c r="G163" s="8" t="s">
        <v>1159</v>
      </c>
      <c r="H163" s="8" t="s">
        <v>1159</v>
      </c>
      <c r="I163" s="8" t="s">
        <v>9</v>
      </c>
      <c r="J163" s="7" t="s">
        <v>9</v>
      </c>
      <c r="K163" s="9">
        <f t="shared" si="2"/>
        <v>1</v>
      </c>
    </row>
    <row r="164" spans="1:11" ht="15">
      <c r="A164" s="4" t="s">
        <v>763</v>
      </c>
      <c r="B164" s="5" t="s">
        <v>775</v>
      </c>
      <c r="C164" s="5" t="s">
        <v>775</v>
      </c>
      <c r="D164" s="5" t="s">
        <v>9</v>
      </c>
      <c r="E164" s="5" t="s">
        <v>9</v>
      </c>
      <c r="F164" s="5" t="s">
        <v>9</v>
      </c>
      <c r="G164" s="5" t="s">
        <v>775</v>
      </c>
      <c r="H164" s="5" t="s">
        <v>775</v>
      </c>
      <c r="I164" s="5" t="s">
        <v>9</v>
      </c>
      <c r="J164" s="4" t="s">
        <v>9</v>
      </c>
      <c r="K164" s="6">
        <f t="shared" si="2"/>
        <v>1</v>
      </c>
    </row>
    <row r="165" spans="1:11" ht="15">
      <c r="A165" s="4" t="s">
        <v>774</v>
      </c>
      <c r="B165" s="5" t="s">
        <v>775</v>
      </c>
      <c r="C165" s="5" t="s">
        <v>775</v>
      </c>
      <c r="D165" s="5" t="s">
        <v>9</v>
      </c>
      <c r="E165" s="5" t="s">
        <v>9</v>
      </c>
      <c r="F165" s="5" t="s">
        <v>9</v>
      </c>
      <c r="G165" s="5" t="s">
        <v>775</v>
      </c>
      <c r="H165" s="5" t="s">
        <v>775</v>
      </c>
      <c r="I165" s="5" t="s">
        <v>9</v>
      </c>
      <c r="J165" s="4" t="s">
        <v>9</v>
      </c>
      <c r="K165" s="6">
        <f t="shared" si="2"/>
        <v>1</v>
      </c>
    </row>
    <row r="166" spans="1:11" ht="15">
      <c r="A166" s="4" t="s">
        <v>776</v>
      </c>
      <c r="B166" s="5" t="s">
        <v>775</v>
      </c>
      <c r="C166" s="5" t="s">
        <v>775</v>
      </c>
      <c r="D166" s="5" t="s">
        <v>9</v>
      </c>
      <c r="E166" s="5" t="s">
        <v>9</v>
      </c>
      <c r="F166" s="5" t="s">
        <v>9</v>
      </c>
      <c r="G166" s="5" t="s">
        <v>775</v>
      </c>
      <c r="H166" s="5" t="s">
        <v>775</v>
      </c>
      <c r="I166" s="5" t="s">
        <v>9</v>
      </c>
      <c r="J166" s="4" t="s">
        <v>9</v>
      </c>
      <c r="K166" s="6">
        <f t="shared" si="2"/>
        <v>1</v>
      </c>
    </row>
    <row r="167" spans="1:11" ht="15">
      <c r="A167" s="4" t="s">
        <v>783</v>
      </c>
      <c r="B167" s="5" t="s">
        <v>1160</v>
      </c>
      <c r="C167" s="5" t="s">
        <v>1160</v>
      </c>
      <c r="D167" s="5" t="s">
        <v>9</v>
      </c>
      <c r="E167" s="5" t="s">
        <v>9</v>
      </c>
      <c r="F167" s="5" t="s">
        <v>9</v>
      </c>
      <c r="G167" s="5" t="s">
        <v>1160</v>
      </c>
      <c r="H167" s="5" t="s">
        <v>1160</v>
      </c>
      <c r="I167" s="5" t="s">
        <v>9</v>
      </c>
      <c r="J167" s="4" t="s">
        <v>9</v>
      </c>
      <c r="K167" s="6">
        <f t="shared" si="2"/>
        <v>1</v>
      </c>
    </row>
    <row r="168" spans="1:11" ht="15">
      <c r="A168" s="4" t="s">
        <v>788</v>
      </c>
      <c r="B168" s="5" t="s">
        <v>1160</v>
      </c>
      <c r="C168" s="5" t="s">
        <v>1160</v>
      </c>
      <c r="D168" s="5" t="s">
        <v>9</v>
      </c>
      <c r="E168" s="5" t="s">
        <v>9</v>
      </c>
      <c r="F168" s="5" t="s">
        <v>9</v>
      </c>
      <c r="G168" s="5" t="s">
        <v>1160</v>
      </c>
      <c r="H168" s="5" t="s">
        <v>1160</v>
      </c>
      <c r="I168" s="5" t="s">
        <v>9</v>
      </c>
      <c r="J168" s="4" t="s">
        <v>9</v>
      </c>
      <c r="K168" s="6">
        <f t="shared" si="2"/>
        <v>1</v>
      </c>
    </row>
    <row r="169" spans="1:11" ht="15">
      <c r="A169" s="4" t="s">
        <v>797</v>
      </c>
      <c r="B169" s="5" t="s">
        <v>798</v>
      </c>
      <c r="C169" s="5" t="s">
        <v>798</v>
      </c>
      <c r="D169" s="5" t="s">
        <v>9</v>
      </c>
      <c r="E169" s="5" t="s">
        <v>9</v>
      </c>
      <c r="F169" s="5" t="s">
        <v>9</v>
      </c>
      <c r="G169" s="5" t="s">
        <v>798</v>
      </c>
      <c r="H169" s="5" t="s">
        <v>798</v>
      </c>
      <c r="I169" s="5" t="s">
        <v>9</v>
      </c>
      <c r="J169" s="4" t="s">
        <v>9</v>
      </c>
      <c r="K169" s="6">
        <f t="shared" si="2"/>
        <v>1</v>
      </c>
    </row>
    <row r="170" spans="1:11" ht="15">
      <c r="A170" s="4" t="s">
        <v>799</v>
      </c>
      <c r="B170" s="5" t="s">
        <v>800</v>
      </c>
      <c r="C170" s="5" t="s">
        <v>800</v>
      </c>
      <c r="D170" s="5" t="s">
        <v>9</v>
      </c>
      <c r="E170" s="5" t="s">
        <v>9</v>
      </c>
      <c r="F170" s="5" t="s">
        <v>9</v>
      </c>
      <c r="G170" s="5" t="s">
        <v>800</v>
      </c>
      <c r="H170" s="5" t="s">
        <v>800</v>
      </c>
      <c r="I170" s="5" t="s">
        <v>9</v>
      </c>
      <c r="J170" s="4" t="s">
        <v>9</v>
      </c>
      <c r="K170" s="6">
        <f t="shared" si="2"/>
        <v>1</v>
      </c>
    </row>
    <row r="171" spans="1:11" ht="15">
      <c r="A171" s="7" t="s">
        <v>869</v>
      </c>
      <c r="B171" s="8" t="s">
        <v>870</v>
      </c>
      <c r="C171" s="8" t="s">
        <v>870</v>
      </c>
      <c r="D171" s="8" t="s">
        <v>9</v>
      </c>
      <c r="E171" s="8" t="s">
        <v>9</v>
      </c>
      <c r="F171" s="8" t="s">
        <v>9</v>
      </c>
      <c r="G171" s="8" t="s">
        <v>871</v>
      </c>
      <c r="H171" s="8" t="s">
        <v>871</v>
      </c>
      <c r="I171" s="8" t="s">
        <v>872</v>
      </c>
      <c r="J171" s="7" t="s">
        <v>872</v>
      </c>
      <c r="K171" s="9">
        <f t="shared" si="2"/>
        <v>0.9999999971262887</v>
      </c>
    </row>
    <row r="172" spans="1:11" ht="15">
      <c r="A172" s="4" t="s">
        <v>873</v>
      </c>
      <c r="B172" s="5" t="s">
        <v>870</v>
      </c>
      <c r="C172" s="5" t="s">
        <v>870</v>
      </c>
      <c r="D172" s="5" t="s">
        <v>9</v>
      </c>
      <c r="E172" s="5" t="s">
        <v>9</v>
      </c>
      <c r="F172" s="5" t="s">
        <v>9</v>
      </c>
      <c r="G172" s="5" t="s">
        <v>871</v>
      </c>
      <c r="H172" s="5" t="s">
        <v>871</v>
      </c>
      <c r="I172" s="5" t="s">
        <v>872</v>
      </c>
      <c r="J172" s="4" t="s">
        <v>872</v>
      </c>
      <c r="K172" s="6">
        <f t="shared" si="2"/>
        <v>0.9999999971262887</v>
      </c>
    </row>
    <row r="173" spans="1:11" ht="15">
      <c r="A173" s="4" t="s">
        <v>874</v>
      </c>
      <c r="B173" s="5" t="s">
        <v>870</v>
      </c>
      <c r="C173" s="5" t="s">
        <v>870</v>
      </c>
      <c r="D173" s="5" t="s">
        <v>9</v>
      </c>
      <c r="E173" s="5" t="s">
        <v>9</v>
      </c>
      <c r="F173" s="5" t="s">
        <v>9</v>
      </c>
      <c r="G173" s="5" t="s">
        <v>871</v>
      </c>
      <c r="H173" s="5" t="s">
        <v>871</v>
      </c>
      <c r="I173" s="5" t="s">
        <v>872</v>
      </c>
      <c r="J173" s="4" t="s">
        <v>872</v>
      </c>
      <c r="K173" s="6">
        <f t="shared" si="2"/>
        <v>0.9999999971262887</v>
      </c>
    </row>
    <row r="174" spans="1:11" ht="15">
      <c r="A174" s="7" t="s">
        <v>875</v>
      </c>
      <c r="B174" s="8" t="s">
        <v>1161</v>
      </c>
      <c r="C174" s="8" t="s">
        <v>9</v>
      </c>
      <c r="D174" s="8" t="s">
        <v>9</v>
      </c>
      <c r="E174" s="8" t="s">
        <v>9</v>
      </c>
      <c r="F174" s="8" t="s">
        <v>9</v>
      </c>
      <c r="G174" s="8" t="s">
        <v>9</v>
      </c>
      <c r="H174" s="8" t="s">
        <v>9</v>
      </c>
      <c r="I174" s="8" t="s">
        <v>1161</v>
      </c>
      <c r="J174" s="7" t="s">
        <v>9</v>
      </c>
      <c r="K174" s="9">
        <f t="shared" si="2"/>
        <v>0</v>
      </c>
    </row>
    <row r="175" spans="1:11" ht="15">
      <c r="A175" s="4" t="s">
        <v>877</v>
      </c>
      <c r="B175" s="5" t="s">
        <v>1161</v>
      </c>
      <c r="C175" s="5" t="s">
        <v>9</v>
      </c>
      <c r="D175" s="5" t="s">
        <v>9</v>
      </c>
      <c r="E175" s="5" t="s">
        <v>9</v>
      </c>
      <c r="F175" s="5" t="s">
        <v>9</v>
      </c>
      <c r="G175" s="5" t="s">
        <v>9</v>
      </c>
      <c r="H175" s="5" t="s">
        <v>9</v>
      </c>
      <c r="I175" s="5" t="s">
        <v>1161</v>
      </c>
      <c r="J175" s="4" t="s">
        <v>9</v>
      </c>
      <c r="K175" s="6">
        <f t="shared" si="2"/>
        <v>0</v>
      </c>
    </row>
    <row r="176" spans="1:11" ht="15">
      <c r="A176" s="4" t="s">
        <v>878</v>
      </c>
      <c r="B176" s="5" t="s">
        <v>1161</v>
      </c>
      <c r="C176" s="5" t="s">
        <v>9</v>
      </c>
      <c r="D176" s="5" t="s">
        <v>9</v>
      </c>
      <c r="E176" s="5" t="s">
        <v>9</v>
      </c>
      <c r="F176" s="5" t="s">
        <v>9</v>
      </c>
      <c r="G176" s="5" t="s">
        <v>9</v>
      </c>
      <c r="H176" s="5" t="s">
        <v>9</v>
      </c>
      <c r="I176" s="5" t="s">
        <v>1161</v>
      </c>
      <c r="J176" s="4" t="s">
        <v>9</v>
      </c>
      <c r="K176" s="6">
        <f t="shared" si="2"/>
        <v>0</v>
      </c>
    </row>
    <row r="177" spans="1:11" ht="15">
      <c r="A177" s="7" t="s">
        <v>1685</v>
      </c>
      <c r="B177" s="8" t="s">
        <v>879</v>
      </c>
      <c r="C177" s="8" t="s">
        <v>880</v>
      </c>
      <c r="D177" s="8" t="s">
        <v>9</v>
      </c>
      <c r="E177" s="8" t="s">
        <v>9</v>
      </c>
      <c r="F177" s="8" t="s">
        <v>9</v>
      </c>
      <c r="G177" s="8" t="s">
        <v>881</v>
      </c>
      <c r="H177" s="8" t="s">
        <v>882</v>
      </c>
      <c r="I177" s="8" t="s">
        <v>883</v>
      </c>
      <c r="J177" s="7" t="s">
        <v>884</v>
      </c>
      <c r="K177" s="9">
        <f t="shared" si="2"/>
        <v>0.9893579592323428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64">
      <selection activeCell="A4" sqref="A4"/>
    </sheetView>
  </sheetViews>
  <sheetFormatPr defaultColWidth="11.421875" defaultRowHeight="15"/>
  <cols>
    <col min="1" max="1" width="49.28125" style="0" customWidth="1"/>
    <col min="2" max="2" width="16.140625" style="0" customWidth="1"/>
    <col min="3" max="6" width="0" style="0" hidden="1" customWidth="1"/>
    <col min="7" max="7" width="15.57421875" style="0" bestFit="1" customWidth="1"/>
    <col min="8" max="8" width="0" style="0" hidden="1" customWidth="1"/>
    <col min="9" max="9" width="15.00390625" style="0" bestFit="1" customWidth="1"/>
    <col min="10" max="10" width="0" style="0" hidden="1" customWidth="1"/>
  </cols>
  <sheetData>
    <row r="1" ht="15">
      <c r="A1" s="1" t="s">
        <v>1672</v>
      </c>
    </row>
    <row r="2" ht="15">
      <c r="A2" s="1" t="s">
        <v>1670</v>
      </c>
    </row>
    <row r="3" ht="15">
      <c r="A3" s="1" t="s">
        <v>1671</v>
      </c>
    </row>
    <row r="4" ht="15">
      <c r="A4" s="1"/>
    </row>
    <row r="5" ht="15">
      <c r="A5" s="1" t="s">
        <v>1673</v>
      </c>
    </row>
    <row r="6" ht="15">
      <c r="A6" s="1" t="s">
        <v>1680</v>
      </c>
    </row>
    <row r="7" ht="15">
      <c r="A7" s="1"/>
    </row>
    <row r="8" ht="15">
      <c r="A8" s="1" t="s">
        <v>1677</v>
      </c>
    </row>
    <row r="9" ht="15">
      <c r="A9" s="1" t="s">
        <v>1675</v>
      </c>
    </row>
    <row r="11" spans="1:11" ht="30">
      <c r="A11" s="3" t="s">
        <v>1681</v>
      </c>
      <c r="B11" s="3" t="s">
        <v>1682</v>
      </c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1683</v>
      </c>
      <c r="J11" s="3" t="s">
        <v>6</v>
      </c>
      <c r="K11" s="3" t="s">
        <v>1684</v>
      </c>
    </row>
    <row r="12" spans="1:11" ht="15">
      <c r="A12" s="7" t="s">
        <v>14</v>
      </c>
      <c r="B12" s="8" t="s">
        <v>1168</v>
      </c>
      <c r="C12" s="8" t="s">
        <v>1168</v>
      </c>
      <c r="D12" s="8" t="s">
        <v>9</v>
      </c>
      <c r="E12" s="8" t="s">
        <v>9</v>
      </c>
      <c r="F12" s="8" t="s">
        <v>9</v>
      </c>
      <c r="G12" s="8" t="s">
        <v>1169</v>
      </c>
      <c r="H12" s="8" t="s">
        <v>1170</v>
      </c>
      <c r="I12" s="8" t="s">
        <v>1171</v>
      </c>
      <c r="J12" s="7" t="s">
        <v>1171</v>
      </c>
      <c r="K12" s="9">
        <f>G12/B12</f>
        <v>0.9645996335807527</v>
      </c>
    </row>
    <row r="13" spans="1:11" ht="15">
      <c r="A13" s="4" t="s">
        <v>21</v>
      </c>
      <c r="B13" s="5" t="s">
        <v>1172</v>
      </c>
      <c r="C13" s="5" t="s">
        <v>1172</v>
      </c>
      <c r="D13" s="5" t="s">
        <v>9</v>
      </c>
      <c r="E13" s="5" t="s">
        <v>9</v>
      </c>
      <c r="F13" s="5" t="s">
        <v>9</v>
      </c>
      <c r="G13" s="5" t="s">
        <v>1173</v>
      </c>
      <c r="H13" s="5" t="s">
        <v>1173</v>
      </c>
      <c r="I13" s="5" t="s">
        <v>1174</v>
      </c>
      <c r="J13" s="4" t="s">
        <v>1174</v>
      </c>
      <c r="K13" s="6">
        <f aca="true" t="shared" si="0" ref="K13:K76">G13/B13</f>
        <v>0.9867620506865601</v>
      </c>
    </row>
    <row r="14" spans="1:11" ht="15">
      <c r="A14" s="4" t="s">
        <v>27</v>
      </c>
      <c r="B14" s="5" t="s">
        <v>1172</v>
      </c>
      <c r="C14" s="5" t="s">
        <v>1172</v>
      </c>
      <c r="D14" s="5" t="s">
        <v>9</v>
      </c>
      <c r="E14" s="5" t="s">
        <v>9</v>
      </c>
      <c r="F14" s="5" t="s">
        <v>9</v>
      </c>
      <c r="G14" s="5" t="s">
        <v>1173</v>
      </c>
      <c r="H14" s="5" t="s">
        <v>1173</v>
      </c>
      <c r="I14" s="5" t="s">
        <v>1174</v>
      </c>
      <c r="J14" s="4" t="s">
        <v>1174</v>
      </c>
      <c r="K14" s="6">
        <f t="shared" si="0"/>
        <v>0.9867620506865601</v>
      </c>
    </row>
    <row r="15" spans="1:11" ht="15">
      <c r="A15" s="4" t="s">
        <v>28</v>
      </c>
      <c r="B15" s="5" t="s">
        <v>1175</v>
      </c>
      <c r="C15" s="5" t="s">
        <v>1175</v>
      </c>
      <c r="D15" s="5" t="s">
        <v>9</v>
      </c>
      <c r="E15" s="5" t="s">
        <v>9</v>
      </c>
      <c r="F15" s="5" t="s">
        <v>9</v>
      </c>
      <c r="G15" s="5" t="s">
        <v>1176</v>
      </c>
      <c r="H15" s="5" t="s">
        <v>1176</v>
      </c>
      <c r="I15" s="5" t="s">
        <v>1177</v>
      </c>
      <c r="J15" s="4" t="s">
        <v>1177</v>
      </c>
      <c r="K15" s="6">
        <f t="shared" si="0"/>
        <v>0.751154366076181</v>
      </c>
    </row>
    <row r="16" spans="1:11" ht="15">
      <c r="A16" s="4" t="s">
        <v>32</v>
      </c>
      <c r="B16" s="5" t="s">
        <v>1175</v>
      </c>
      <c r="C16" s="5" t="s">
        <v>1175</v>
      </c>
      <c r="D16" s="5" t="s">
        <v>9</v>
      </c>
      <c r="E16" s="5" t="s">
        <v>9</v>
      </c>
      <c r="F16" s="5" t="s">
        <v>9</v>
      </c>
      <c r="G16" s="5" t="s">
        <v>1176</v>
      </c>
      <c r="H16" s="5" t="s">
        <v>1176</v>
      </c>
      <c r="I16" s="5" t="s">
        <v>1177</v>
      </c>
      <c r="J16" s="4" t="s">
        <v>1177</v>
      </c>
      <c r="K16" s="6">
        <f t="shared" si="0"/>
        <v>0.751154366076181</v>
      </c>
    </row>
    <row r="17" spans="1:11" ht="15">
      <c r="A17" s="4" t="s">
        <v>37</v>
      </c>
      <c r="B17" s="5" t="s">
        <v>1178</v>
      </c>
      <c r="C17" s="5" t="s">
        <v>1178</v>
      </c>
      <c r="D17" s="5" t="s">
        <v>9</v>
      </c>
      <c r="E17" s="5" t="s">
        <v>9</v>
      </c>
      <c r="F17" s="5" t="s">
        <v>9</v>
      </c>
      <c r="G17" s="5" t="s">
        <v>1179</v>
      </c>
      <c r="H17" s="5" t="s">
        <v>1180</v>
      </c>
      <c r="I17" s="5" t="s">
        <v>1181</v>
      </c>
      <c r="J17" s="4" t="s">
        <v>1181</v>
      </c>
      <c r="K17" s="6">
        <f t="shared" si="0"/>
        <v>0.9787829391256334</v>
      </c>
    </row>
    <row r="18" spans="1:11" ht="15">
      <c r="A18" s="4" t="s">
        <v>44</v>
      </c>
      <c r="B18" s="5" t="s">
        <v>1182</v>
      </c>
      <c r="C18" s="5" t="s">
        <v>1182</v>
      </c>
      <c r="D18" s="5" t="s">
        <v>9</v>
      </c>
      <c r="E18" s="5" t="s">
        <v>9</v>
      </c>
      <c r="F18" s="5" t="s">
        <v>9</v>
      </c>
      <c r="G18" s="5" t="s">
        <v>1183</v>
      </c>
      <c r="H18" s="5" t="s">
        <v>1183</v>
      </c>
      <c r="I18" s="5" t="s">
        <v>1184</v>
      </c>
      <c r="J18" s="4" t="s">
        <v>1184</v>
      </c>
      <c r="K18" s="6">
        <f t="shared" si="0"/>
        <v>0.9745652357392747</v>
      </c>
    </row>
    <row r="19" spans="1:11" ht="15">
      <c r="A19" s="4" t="s">
        <v>50</v>
      </c>
      <c r="B19" s="5" t="s">
        <v>1185</v>
      </c>
      <c r="C19" s="5" t="s">
        <v>1185</v>
      </c>
      <c r="D19" s="5" t="s">
        <v>9</v>
      </c>
      <c r="E19" s="5" t="s">
        <v>9</v>
      </c>
      <c r="F19" s="5" t="s">
        <v>9</v>
      </c>
      <c r="G19" s="5" t="s">
        <v>1186</v>
      </c>
      <c r="H19" s="5" t="s">
        <v>1186</v>
      </c>
      <c r="I19" s="5" t="s">
        <v>1187</v>
      </c>
      <c r="J19" s="4" t="s">
        <v>1187</v>
      </c>
      <c r="K19" s="6">
        <f t="shared" si="0"/>
        <v>0.9841691807926809</v>
      </c>
    </row>
    <row r="20" spans="1:11" ht="15">
      <c r="A20" s="4" t="s">
        <v>56</v>
      </c>
      <c r="B20" s="5" t="s">
        <v>1188</v>
      </c>
      <c r="C20" s="5" t="s">
        <v>1188</v>
      </c>
      <c r="D20" s="5" t="s">
        <v>9</v>
      </c>
      <c r="E20" s="5" t="s">
        <v>9</v>
      </c>
      <c r="F20" s="5" t="s">
        <v>9</v>
      </c>
      <c r="G20" s="5" t="s">
        <v>1189</v>
      </c>
      <c r="H20" s="5" t="s">
        <v>1190</v>
      </c>
      <c r="I20" s="5" t="s">
        <v>1191</v>
      </c>
      <c r="J20" s="4" t="s">
        <v>1191</v>
      </c>
      <c r="K20" s="6">
        <f t="shared" si="0"/>
        <v>0.9879682507612386</v>
      </c>
    </row>
    <row r="21" spans="1:11" ht="15">
      <c r="A21" s="4" t="s">
        <v>63</v>
      </c>
      <c r="B21" s="5" t="s">
        <v>1192</v>
      </c>
      <c r="C21" s="5" t="s">
        <v>1192</v>
      </c>
      <c r="D21" s="5" t="s">
        <v>9</v>
      </c>
      <c r="E21" s="5" t="s">
        <v>9</v>
      </c>
      <c r="F21" s="5" t="s">
        <v>9</v>
      </c>
      <c r="G21" s="5" t="s">
        <v>1193</v>
      </c>
      <c r="H21" s="5" t="s">
        <v>1193</v>
      </c>
      <c r="I21" s="5" t="s">
        <v>1194</v>
      </c>
      <c r="J21" s="4" t="s">
        <v>1194</v>
      </c>
      <c r="K21" s="6">
        <f t="shared" si="0"/>
        <v>0.9999886185438706</v>
      </c>
    </row>
    <row r="22" spans="1:11" ht="15">
      <c r="A22" s="4" t="s">
        <v>67</v>
      </c>
      <c r="B22" s="5" t="s">
        <v>1195</v>
      </c>
      <c r="C22" s="5" t="s">
        <v>1195</v>
      </c>
      <c r="D22" s="5" t="s">
        <v>9</v>
      </c>
      <c r="E22" s="5" t="s">
        <v>9</v>
      </c>
      <c r="F22" s="5" t="s">
        <v>9</v>
      </c>
      <c r="G22" s="5" t="s">
        <v>1196</v>
      </c>
      <c r="H22" s="5" t="s">
        <v>1196</v>
      </c>
      <c r="I22" s="5" t="s">
        <v>1197</v>
      </c>
      <c r="J22" s="4" t="s">
        <v>1197</v>
      </c>
      <c r="K22" s="6">
        <f t="shared" si="0"/>
        <v>0.9465632311835886</v>
      </c>
    </row>
    <row r="23" spans="1:11" ht="15">
      <c r="A23" s="4" t="s">
        <v>73</v>
      </c>
      <c r="B23" s="5" t="s">
        <v>1198</v>
      </c>
      <c r="C23" s="5" t="s">
        <v>1198</v>
      </c>
      <c r="D23" s="5" t="s">
        <v>9</v>
      </c>
      <c r="E23" s="5" t="s">
        <v>9</v>
      </c>
      <c r="F23" s="5" t="s">
        <v>9</v>
      </c>
      <c r="G23" s="5" t="s">
        <v>1199</v>
      </c>
      <c r="H23" s="5" t="s">
        <v>1199</v>
      </c>
      <c r="I23" s="5" t="s">
        <v>1200</v>
      </c>
      <c r="J23" s="4" t="s">
        <v>1200</v>
      </c>
      <c r="K23" s="6">
        <f t="shared" si="0"/>
        <v>0.8886204435228304</v>
      </c>
    </row>
    <row r="24" spans="1:11" ht="15">
      <c r="A24" s="4" t="s">
        <v>79</v>
      </c>
      <c r="B24" s="5" t="s">
        <v>92</v>
      </c>
      <c r="C24" s="5" t="s">
        <v>92</v>
      </c>
      <c r="D24" s="5" t="s">
        <v>9</v>
      </c>
      <c r="E24" s="5" t="s">
        <v>9</v>
      </c>
      <c r="F24" s="5" t="s">
        <v>9</v>
      </c>
      <c r="G24" s="5" t="s">
        <v>93</v>
      </c>
      <c r="H24" s="5" t="s">
        <v>93</v>
      </c>
      <c r="I24" s="5" t="s">
        <v>94</v>
      </c>
      <c r="J24" s="4" t="s">
        <v>94</v>
      </c>
      <c r="K24" s="6">
        <f t="shared" si="0"/>
        <v>0.8886203298345879</v>
      </c>
    </row>
    <row r="25" spans="1:11" ht="15">
      <c r="A25" s="4" t="s">
        <v>91</v>
      </c>
      <c r="B25" s="5" t="s">
        <v>92</v>
      </c>
      <c r="C25" s="5" t="s">
        <v>92</v>
      </c>
      <c r="D25" s="5" t="s">
        <v>9</v>
      </c>
      <c r="E25" s="5" t="s">
        <v>9</v>
      </c>
      <c r="F25" s="5" t="s">
        <v>9</v>
      </c>
      <c r="G25" s="5" t="s">
        <v>93</v>
      </c>
      <c r="H25" s="5" t="s">
        <v>93</v>
      </c>
      <c r="I25" s="5" t="s">
        <v>94</v>
      </c>
      <c r="J25" s="4" t="s">
        <v>94</v>
      </c>
      <c r="K25" s="6">
        <f t="shared" si="0"/>
        <v>0.8886203298345879</v>
      </c>
    </row>
    <row r="26" spans="1:11" ht="15">
      <c r="A26" s="4" t="s">
        <v>101</v>
      </c>
      <c r="B26" s="5" t="s">
        <v>114</v>
      </c>
      <c r="C26" s="5" t="s">
        <v>114</v>
      </c>
      <c r="D26" s="5" t="s">
        <v>9</v>
      </c>
      <c r="E26" s="5" t="s">
        <v>9</v>
      </c>
      <c r="F26" s="5" t="s">
        <v>9</v>
      </c>
      <c r="G26" s="5" t="s">
        <v>115</v>
      </c>
      <c r="H26" s="5" t="s">
        <v>115</v>
      </c>
      <c r="I26" s="5" t="s">
        <v>116</v>
      </c>
      <c r="J26" s="4" t="s">
        <v>116</v>
      </c>
      <c r="K26" s="6">
        <f t="shared" si="0"/>
        <v>0.8886225467555836</v>
      </c>
    </row>
    <row r="27" spans="1:11" ht="15">
      <c r="A27" s="4" t="s">
        <v>113</v>
      </c>
      <c r="B27" s="5" t="s">
        <v>114</v>
      </c>
      <c r="C27" s="5" t="s">
        <v>114</v>
      </c>
      <c r="D27" s="5" t="s">
        <v>9</v>
      </c>
      <c r="E27" s="5" t="s">
        <v>9</v>
      </c>
      <c r="F27" s="5" t="s">
        <v>9</v>
      </c>
      <c r="G27" s="5" t="s">
        <v>115</v>
      </c>
      <c r="H27" s="5" t="s">
        <v>115</v>
      </c>
      <c r="I27" s="5" t="s">
        <v>116</v>
      </c>
      <c r="J27" s="4" t="s">
        <v>116</v>
      </c>
      <c r="K27" s="6">
        <f t="shared" si="0"/>
        <v>0.8886225467555836</v>
      </c>
    </row>
    <row r="28" spans="1:11" ht="15">
      <c r="A28" s="4" t="s">
        <v>123</v>
      </c>
      <c r="B28" s="5" t="s">
        <v>1201</v>
      </c>
      <c r="C28" s="5" t="s">
        <v>1201</v>
      </c>
      <c r="D28" s="5" t="s">
        <v>9</v>
      </c>
      <c r="E28" s="5" t="s">
        <v>9</v>
      </c>
      <c r="F28" s="5" t="s">
        <v>9</v>
      </c>
      <c r="G28" s="5" t="s">
        <v>1202</v>
      </c>
      <c r="H28" s="5" t="s">
        <v>1202</v>
      </c>
      <c r="I28" s="5" t="s">
        <v>1203</v>
      </c>
      <c r="J28" s="4" t="s">
        <v>1203</v>
      </c>
      <c r="K28" s="6">
        <f t="shared" si="0"/>
        <v>0.8919512643387659</v>
      </c>
    </row>
    <row r="29" spans="1:11" ht="15">
      <c r="A29" s="4" t="s">
        <v>129</v>
      </c>
      <c r="B29" s="5" t="s">
        <v>142</v>
      </c>
      <c r="C29" s="5" t="s">
        <v>142</v>
      </c>
      <c r="D29" s="5" t="s">
        <v>9</v>
      </c>
      <c r="E29" s="5" t="s">
        <v>9</v>
      </c>
      <c r="F29" s="5" t="s">
        <v>9</v>
      </c>
      <c r="G29" s="5" t="s">
        <v>143</v>
      </c>
      <c r="H29" s="5" t="s">
        <v>143</v>
      </c>
      <c r="I29" s="5" t="s">
        <v>144</v>
      </c>
      <c r="J29" s="4" t="s">
        <v>144</v>
      </c>
      <c r="K29" s="6">
        <f t="shared" si="0"/>
        <v>0.8008461683557246</v>
      </c>
    </row>
    <row r="30" spans="1:11" ht="15">
      <c r="A30" s="4" t="s">
        <v>141</v>
      </c>
      <c r="B30" s="5" t="s">
        <v>142</v>
      </c>
      <c r="C30" s="5" t="s">
        <v>142</v>
      </c>
      <c r="D30" s="5" t="s">
        <v>9</v>
      </c>
      <c r="E30" s="5" t="s">
        <v>9</v>
      </c>
      <c r="F30" s="5" t="s">
        <v>9</v>
      </c>
      <c r="G30" s="5" t="s">
        <v>143</v>
      </c>
      <c r="H30" s="5" t="s">
        <v>143</v>
      </c>
      <c r="I30" s="5" t="s">
        <v>144</v>
      </c>
      <c r="J30" s="4" t="s">
        <v>144</v>
      </c>
      <c r="K30" s="6">
        <f t="shared" si="0"/>
        <v>0.8008461683557246</v>
      </c>
    </row>
    <row r="31" spans="1:11" ht="15">
      <c r="A31" s="4" t="s">
        <v>151</v>
      </c>
      <c r="B31" s="5" t="s">
        <v>164</v>
      </c>
      <c r="C31" s="5" t="s">
        <v>164</v>
      </c>
      <c r="D31" s="5" t="s">
        <v>9</v>
      </c>
      <c r="E31" s="5" t="s">
        <v>9</v>
      </c>
      <c r="F31" s="5" t="s">
        <v>9</v>
      </c>
      <c r="G31" s="5" t="s">
        <v>165</v>
      </c>
      <c r="H31" s="5" t="s">
        <v>165</v>
      </c>
      <c r="I31" s="5" t="s">
        <v>166</v>
      </c>
      <c r="J31" s="4" t="s">
        <v>166</v>
      </c>
      <c r="K31" s="6">
        <f t="shared" si="0"/>
        <v>0.9813413941877452</v>
      </c>
    </row>
    <row r="32" spans="1:11" ht="15">
      <c r="A32" s="4" t="s">
        <v>163</v>
      </c>
      <c r="B32" s="5" t="s">
        <v>164</v>
      </c>
      <c r="C32" s="5" t="s">
        <v>164</v>
      </c>
      <c r="D32" s="5" t="s">
        <v>9</v>
      </c>
      <c r="E32" s="5" t="s">
        <v>9</v>
      </c>
      <c r="F32" s="5" t="s">
        <v>9</v>
      </c>
      <c r="G32" s="5" t="s">
        <v>165</v>
      </c>
      <c r="H32" s="5" t="s">
        <v>165</v>
      </c>
      <c r="I32" s="5" t="s">
        <v>166</v>
      </c>
      <c r="J32" s="4" t="s">
        <v>166</v>
      </c>
      <c r="K32" s="6">
        <f t="shared" si="0"/>
        <v>0.9813413941877452</v>
      </c>
    </row>
    <row r="33" spans="1:11" ht="15">
      <c r="A33" s="4" t="s">
        <v>173</v>
      </c>
      <c r="B33" s="5" t="s">
        <v>186</v>
      </c>
      <c r="C33" s="5" t="s">
        <v>186</v>
      </c>
      <c r="D33" s="5" t="s">
        <v>9</v>
      </c>
      <c r="E33" s="5" t="s">
        <v>9</v>
      </c>
      <c r="F33" s="5" t="s">
        <v>9</v>
      </c>
      <c r="G33" s="5" t="s">
        <v>187</v>
      </c>
      <c r="H33" s="5" t="s">
        <v>187</v>
      </c>
      <c r="I33" s="5" t="s">
        <v>188</v>
      </c>
      <c r="J33" s="4" t="s">
        <v>188</v>
      </c>
      <c r="K33" s="6">
        <f t="shared" si="0"/>
        <v>0.8886198183512638</v>
      </c>
    </row>
    <row r="34" spans="1:11" ht="15">
      <c r="A34" s="4" t="s">
        <v>185</v>
      </c>
      <c r="B34" s="5" t="s">
        <v>186</v>
      </c>
      <c r="C34" s="5" t="s">
        <v>186</v>
      </c>
      <c r="D34" s="5" t="s">
        <v>9</v>
      </c>
      <c r="E34" s="5" t="s">
        <v>9</v>
      </c>
      <c r="F34" s="5" t="s">
        <v>9</v>
      </c>
      <c r="G34" s="5" t="s">
        <v>187</v>
      </c>
      <c r="H34" s="5" t="s">
        <v>187</v>
      </c>
      <c r="I34" s="5" t="s">
        <v>188</v>
      </c>
      <c r="J34" s="4" t="s">
        <v>188</v>
      </c>
      <c r="K34" s="6">
        <f t="shared" si="0"/>
        <v>0.8886198183512638</v>
      </c>
    </row>
    <row r="35" spans="1:11" ht="15">
      <c r="A35" s="4" t="s">
        <v>195</v>
      </c>
      <c r="B35" s="5" t="s">
        <v>186</v>
      </c>
      <c r="C35" s="5" t="s">
        <v>186</v>
      </c>
      <c r="D35" s="5" t="s">
        <v>9</v>
      </c>
      <c r="E35" s="5" t="s">
        <v>9</v>
      </c>
      <c r="F35" s="5" t="s">
        <v>9</v>
      </c>
      <c r="G35" s="5" t="s">
        <v>186</v>
      </c>
      <c r="H35" s="5" t="s">
        <v>186</v>
      </c>
      <c r="I35" s="5" t="s">
        <v>9</v>
      </c>
      <c r="J35" s="4" t="s">
        <v>9</v>
      </c>
      <c r="K35" s="6">
        <f t="shared" si="0"/>
        <v>1</v>
      </c>
    </row>
    <row r="36" spans="1:11" ht="15">
      <c r="A36" s="4" t="s">
        <v>203</v>
      </c>
      <c r="B36" s="5" t="s">
        <v>186</v>
      </c>
      <c r="C36" s="5" t="s">
        <v>186</v>
      </c>
      <c r="D36" s="5" t="s">
        <v>9</v>
      </c>
      <c r="E36" s="5" t="s">
        <v>9</v>
      </c>
      <c r="F36" s="5" t="s">
        <v>9</v>
      </c>
      <c r="G36" s="5" t="s">
        <v>186</v>
      </c>
      <c r="H36" s="5" t="s">
        <v>186</v>
      </c>
      <c r="I36" s="5" t="s">
        <v>9</v>
      </c>
      <c r="J36" s="4" t="s">
        <v>9</v>
      </c>
      <c r="K36" s="6">
        <f t="shared" si="0"/>
        <v>1</v>
      </c>
    </row>
    <row r="37" spans="1:11" ht="15">
      <c r="A37" s="7" t="s">
        <v>208</v>
      </c>
      <c r="B37" s="8" t="s">
        <v>1204</v>
      </c>
      <c r="C37" s="8" t="s">
        <v>1204</v>
      </c>
      <c r="D37" s="8" t="s">
        <v>9</v>
      </c>
      <c r="E37" s="8" t="s">
        <v>9</v>
      </c>
      <c r="F37" s="8" t="s">
        <v>9</v>
      </c>
      <c r="G37" s="8" t="s">
        <v>1205</v>
      </c>
      <c r="H37" s="8" t="s">
        <v>1206</v>
      </c>
      <c r="I37" s="8" t="s">
        <v>1207</v>
      </c>
      <c r="J37" s="7" t="s">
        <v>1207</v>
      </c>
      <c r="K37" s="9">
        <f t="shared" si="0"/>
        <v>0.9450056356262561</v>
      </c>
    </row>
    <row r="38" spans="1:11" ht="15">
      <c r="A38" s="4" t="s">
        <v>215</v>
      </c>
      <c r="B38" s="5" t="s">
        <v>9</v>
      </c>
      <c r="C38" s="5" t="s">
        <v>9</v>
      </c>
      <c r="D38" s="5" t="s">
        <v>9</v>
      </c>
      <c r="E38" s="5" t="s">
        <v>9</v>
      </c>
      <c r="F38" s="5" t="s">
        <v>9</v>
      </c>
      <c r="G38" s="5" t="s">
        <v>9</v>
      </c>
      <c r="H38" s="5" t="s">
        <v>9</v>
      </c>
      <c r="I38" s="5" t="s">
        <v>9</v>
      </c>
      <c r="J38" s="4" t="s">
        <v>9</v>
      </c>
      <c r="K38" s="6">
        <v>0</v>
      </c>
    </row>
    <row r="39" spans="1:11" ht="15">
      <c r="A39" s="4" t="s">
        <v>227</v>
      </c>
      <c r="B39" s="5" t="s">
        <v>9</v>
      </c>
      <c r="C39" s="5" t="s">
        <v>9</v>
      </c>
      <c r="D39" s="5" t="s">
        <v>9</v>
      </c>
      <c r="E39" s="5" t="s">
        <v>9</v>
      </c>
      <c r="F39" s="5" t="s">
        <v>9</v>
      </c>
      <c r="G39" s="5" t="s">
        <v>9</v>
      </c>
      <c r="H39" s="5" t="s">
        <v>9</v>
      </c>
      <c r="I39" s="5" t="s">
        <v>9</v>
      </c>
      <c r="J39" s="4" t="s">
        <v>9</v>
      </c>
      <c r="K39" s="6">
        <v>0</v>
      </c>
    </row>
    <row r="40" spans="1:11" ht="15">
      <c r="A40" s="4" t="s">
        <v>261</v>
      </c>
      <c r="B40" s="5" t="s">
        <v>1208</v>
      </c>
      <c r="C40" s="5" t="s">
        <v>1208</v>
      </c>
      <c r="D40" s="5" t="s">
        <v>9</v>
      </c>
      <c r="E40" s="5" t="s">
        <v>9</v>
      </c>
      <c r="F40" s="5" t="s">
        <v>9</v>
      </c>
      <c r="G40" s="5" t="s">
        <v>1209</v>
      </c>
      <c r="H40" s="5" t="s">
        <v>1209</v>
      </c>
      <c r="I40" s="5" t="s">
        <v>1210</v>
      </c>
      <c r="J40" s="4" t="s">
        <v>1210</v>
      </c>
      <c r="K40" s="6">
        <f t="shared" si="0"/>
        <v>0.9630100593955212</v>
      </c>
    </row>
    <row r="41" spans="1:11" ht="15">
      <c r="A41" s="4" t="s">
        <v>268</v>
      </c>
      <c r="B41" s="5" t="s">
        <v>1211</v>
      </c>
      <c r="C41" s="5" t="s">
        <v>1211</v>
      </c>
      <c r="D41" s="5" t="s">
        <v>9</v>
      </c>
      <c r="E41" s="5" t="s">
        <v>9</v>
      </c>
      <c r="F41" s="5" t="s">
        <v>9</v>
      </c>
      <c r="G41" s="5" t="s">
        <v>1212</v>
      </c>
      <c r="H41" s="5" t="s">
        <v>1212</v>
      </c>
      <c r="I41" s="5" t="s">
        <v>1210</v>
      </c>
      <c r="J41" s="4" t="s">
        <v>1210</v>
      </c>
      <c r="K41" s="6">
        <f t="shared" si="0"/>
        <v>0.494298559979149</v>
      </c>
    </row>
    <row r="42" spans="1:11" ht="15">
      <c r="A42" s="4" t="s">
        <v>280</v>
      </c>
      <c r="B42" s="5" t="s">
        <v>1213</v>
      </c>
      <c r="C42" s="5" t="s">
        <v>1213</v>
      </c>
      <c r="D42" s="5" t="s">
        <v>9</v>
      </c>
      <c r="E42" s="5" t="s">
        <v>9</v>
      </c>
      <c r="F42" s="5" t="s">
        <v>9</v>
      </c>
      <c r="G42" s="5" t="s">
        <v>1213</v>
      </c>
      <c r="H42" s="5" t="s">
        <v>1213</v>
      </c>
      <c r="I42" s="5" t="s">
        <v>9</v>
      </c>
      <c r="J42" s="4" t="s">
        <v>9</v>
      </c>
      <c r="K42" s="6">
        <f t="shared" si="0"/>
        <v>1</v>
      </c>
    </row>
    <row r="43" spans="1:11" ht="15">
      <c r="A43" s="4" t="s">
        <v>298</v>
      </c>
      <c r="B43" s="5" t="s">
        <v>1214</v>
      </c>
      <c r="C43" s="5" t="s">
        <v>1214</v>
      </c>
      <c r="D43" s="5" t="s">
        <v>9</v>
      </c>
      <c r="E43" s="5" t="s">
        <v>9</v>
      </c>
      <c r="F43" s="5" t="s">
        <v>9</v>
      </c>
      <c r="G43" s="5" t="s">
        <v>1215</v>
      </c>
      <c r="H43" s="5" t="s">
        <v>9</v>
      </c>
      <c r="I43" s="5" t="s">
        <v>1216</v>
      </c>
      <c r="J43" s="4" t="s">
        <v>1216</v>
      </c>
      <c r="K43" s="6">
        <f t="shared" si="0"/>
        <v>0.9545454545454546</v>
      </c>
    </row>
    <row r="44" spans="1:11" ht="15">
      <c r="A44" s="4" t="s">
        <v>318</v>
      </c>
      <c r="B44" s="5" t="s">
        <v>1214</v>
      </c>
      <c r="C44" s="5" t="s">
        <v>1214</v>
      </c>
      <c r="D44" s="5" t="s">
        <v>9</v>
      </c>
      <c r="E44" s="5" t="s">
        <v>9</v>
      </c>
      <c r="F44" s="5" t="s">
        <v>9</v>
      </c>
      <c r="G44" s="5" t="s">
        <v>1215</v>
      </c>
      <c r="H44" s="5" t="s">
        <v>9</v>
      </c>
      <c r="I44" s="5" t="s">
        <v>1216</v>
      </c>
      <c r="J44" s="4" t="s">
        <v>1216</v>
      </c>
      <c r="K44" s="6">
        <f t="shared" si="0"/>
        <v>0.9545454545454546</v>
      </c>
    </row>
    <row r="45" spans="1:11" ht="15">
      <c r="A45" s="4" t="s">
        <v>332</v>
      </c>
      <c r="B45" s="5" t="s">
        <v>1217</v>
      </c>
      <c r="C45" s="5" t="s">
        <v>1217</v>
      </c>
      <c r="D45" s="5" t="s">
        <v>9</v>
      </c>
      <c r="E45" s="5" t="s">
        <v>9</v>
      </c>
      <c r="F45" s="5" t="s">
        <v>9</v>
      </c>
      <c r="G45" s="5" t="s">
        <v>1218</v>
      </c>
      <c r="H45" s="5" t="s">
        <v>1219</v>
      </c>
      <c r="I45" s="5" t="s">
        <v>1220</v>
      </c>
      <c r="J45" s="4" t="s">
        <v>1220</v>
      </c>
      <c r="K45" s="6">
        <f t="shared" si="0"/>
        <v>0.9334283683318284</v>
      </c>
    </row>
    <row r="46" spans="1:11" ht="15">
      <c r="A46" s="4" t="s">
        <v>337</v>
      </c>
      <c r="B46" s="5" t="s">
        <v>1221</v>
      </c>
      <c r="C46" s="5" t="s">
        <v>1221</v>
      </c>
      <c r="D46" s="5" t="s">
        <v>9</v>
      </c>
      <c r="E46" s="5" t="s">
        <v>9</v>
      </c>
      <c r="F46" s="5" t="s">
        <v>9</v>
      </c>
      <c r="G46" s="5" t="s">
        <v>1222</v>
      </c>
      <c r="H46" s="5" t="s">
        <v>1222</v>
      </c>
      <c r="I46" s="5" t="s">
        <v>1223</v>
      </c>
      <c r="J46" s="4" t="s">
        <v>1223</v>
      </c>
      <c r="K46" s="6">
        <f t="shared" si="0"/>
        <v>0.5192166666666667</v>
      </c>
    </row>
    <row r="47" spans="1:11" ht="15">
      <c r="A47" s="4" t="s">
        <v>342</v>
      </c>
      <c r="B47" s="5" t="s">
        <v>1224</v>
      </c>
      <c r="C47" s="5" t="s">
        <v>1224</v>
      </c>
      <c r="D47" s="5" t="s">
        <v>9</v>
      </c>
      <c r="E47" s="5" t="s">
        <v>9</v>
      </c>
      <c r="F47" s="5" t="s">
        <v>9</v>
      </c>
      <c r="G47" s="5" t="s">
        <v>1225</v>
      </c>
      <c r="H47" s="5" t="s">
        <v>1226</v>
      </c>
      <c r="I47" s="5" t="s">
        <v>1227</v>
      </c>
      <c r="J47" s="4" t="s">
        <v>1227</v>
      </c>
      <c r="K47" s="6">
        <f t="shared" si="0"/>
        <v>0.9505319587628867</v>
      </c>
    </row>
    <row r="48" spans="1:11" ht="15">
      <c r="A48" s="4" t="s">
        <v>347</v>
      </c>
      <c r="B48" s="5" t="s">
        <v>1228</v>
      </c>
      <c r="C48" s="5" t="s">
        <v>1228</v>
      </c>
      <c r="D48" s="5" t="s">
        <v>9</v>
      </c>
      <c r="E48" s="5" t="s">
        <v>9</v>
      </c>
      <c r="F48" s="5" t="s">
        <v>9</v>
      </c>
      <c r="G48" s="5" t="s">
        <v>1229</v>
      </c>
      <c r="H48" s="5" t="s">
        <v>1229</v>
      </c>
      <c r="I48" s="5" t="s">
        <v>1230</v>
      </c>
      <c r="J48" s="4" t="s">
        <v>1230</v>
      </c>
      <c r="K48" s="6">
        <f t="shared" si="0"/>
        <v>0.9999995702279726</v>
      </c>
    </row>
    <row r="49" spans="1:11" ht="15">
      <c r="A49" s="4" t="s">
        <v>352</v>
      </c>
      <c r="B49" s="5" t="s">
        <v>1231</v>
      </c>
      <c r="C49" s="5" t="s">
        <v>1231</v>
      </c>
      <c r="D49" s="5" t="s">
        <v>9</v>
      </c>
      <c r="E49" s="5" t="s">
        <v>9</v>
      </c>
      <c r="F49" s="5" t="s">
        <v>9</v>
      </c>
      <c r="G49" s="5" t="s">
        <v>1232</v>
      </c>
      <c r="H49" s="5" t="s">
        <v>1232</v>
      </c>
      <c r="I49" s="5" t="s">
        <v>1233</v>
      </c>
      <c r="J49" s="4" t="s">
        <v>1233</v>
      </c>
      <c r="K49" s="6">
        <f t="shared" si="0"/>
        <v>0.9496981422076501</v>
      </c>
    </row>
    <row r="50" spans="1:11" ht="15">
      <c r="A50" s="4" t="s">
        <v>371</v>
      </c>
      <c r="B50" s="5" t="s">
        <v>1234</v>
      </c>
      <c r="C50" s="5" t="s">
        <v>1234</v>
      </c>
      <c r="D50" s="5" t="s">
        <v>9</v>
      </c>
      <c r="E50" s="5" t="s">
        <v>9</v>
      </c>
      <c r="F50" s="5" t="s">
        <v>9</v>
      </c>
      <c r="G50" s="5" t="s">
        <v>1235</v>
      </c>
      <c r="H50" s="5" t="s">
        <v>1235</v>
      </c>
      <c r="I50" s="5" t="s">
        <v>1236</v>
      </c>
      <c r="J50" s="4" t="s">
        <v>1236</v>
      </c>
      <c r="K50" s="6">
        <f t="shared" si="0"/>
        <v>0.9088080167258744</v>
      </c>
    </row>
    <row r="51" spans="1:11" ht="15">
      <c r="A51" s="4" t="s">
        <v>377</v>
      </c>
      <c r="B51" s="5" t="s">
        <v>1237</v>
      </c>
      <c r="C51" s="5" t="s">
        <v>1237</v>
      </c>
      <c r="D51" s="5" t="s">
        <v>9</v>
      </c>
      <c r="E51" s="5" t="s">
        <v>9</v>
      </c>
      <c r="F51" s="5" t="s">
        <v>9</v>
      </c>
      <c r="G51" s="5" t="s">
        <v>1238</v>
      </c>
      <c r="H51" s="5" t="s">
        <v>1238</v>
      </c>
      <c r="I51" s="5" t="s">
        <v>1239</v>
      </c>
      <c r="J51" s="4" t="s">
        <v>1239</v>
      </c>
      <c r="K51" s="6">
        <f t="shared" si="0"/>
        <v>0.8972467380778802</v>
      </c>
    </row>
    <row r="52" spans="1:11" ht="15">
      <c r="A52" s="4" t="s">
        <v>381</v>
      </c>
      <c r="B52" s="5" t="s">
        <v>1240</v>
      </c>
      <c r="C52" s="5" t="s">
        <v>1240</v>
      </c>
      <c r="D52" s="5" t="s">
        <v>9</v>
      </c>
      <c r="E52" s="5" t="s">
        <v>9</v>
      </c>
      <c r="F52" s="5" t="s">
        <v>9</v>
      </c>
      <c r="G52" s="5" t="s">
        <v>1241</v>
      </c>
      <c r="H52" s="5" t="s">
        <v>1241</v>
      </c>
      <c r="I52" s="5" t="s">
        <v>1242</v>
      </c>
      <c r="J52" s="4" t="s">
        <v>1242</v>
      </c>
      <c r="K52" s="6">
        <f t="shared" si="0"/>
        <v>0.997695</v>
      </c>
    </row>
    <row r="53" spans="1:11" ht="15">
      <c r="A53" s="4" t="s">
        <v>387</v>
      </c>
      <c r="B53" s="5" t="s">
        <v>1243</v>
      </c>
      <c r="C53" s="5" t="s">
        <v>1243</v>
      </c>
      <c r="D53" s="5" t="s">
        <v>9</v>
      </c>
      <c r="E53" s="5" t="s">
        <v>9</v>
      </c>
      <c r="F53" s="5" t="s">
        <v>9</v>
      </c>
      <c r="G53" s="5" t="s">
        <v>1244</v>
      </c>
      <c r="H53" s="5" t="s">
        <v>1244</v>
      </c>
      <c r="I53" s="5" t="s">
        <v>1245</v>
      </c>
      <c r="J53" s="4" t="s">
        <v>1245</v>
      </c>
      <c r="K53" s="6">
        <f t="shared" si="0"/>
        <v>0.9742199333535292</v>
      </c>
    </row>
    <row r="54" spans="1:11" ht="15">
      <c r="A54" s="4" t="s">
        <v>394</v>
      </c>
      <c r="B54" s="5" t="s">
        <v>9</v>
      </c>
      <c r="C54" s="5" t="s">
        <v>9</v>
      </c>
      <c r="D54" s="5" t="s">
        <v>9</v>
      </c>
      <c r="E54" s="5" t="s">
        <v>9</v>
      </c>
      <c r="F54" s="5" t="s">
        <v>9</v>
      </c>
      <c r="G54" s="5" t="s">
        <v>9</v>
      </c>
      <c r="H54" s="5" t="s">
        <v>9</v>
      </c>
      <c r="I54" s="5" t="s">
        <v>9</v>
      </c>
      <c r="J54" s="4" t="s">
        <v>9</v>
      </c>
      <c r="K54" s="6">
        <v>0</v>
      </c>
    </row>
    <row r="55" spans="1:11" ht="15">
      <c r="A55" s="4" t="s">
        <v>402</v>
      </c>
      <c r="B55" s="5" t="s">
        <v>1246</v>
      </c>
      <c r="C55" s="5" t="s">
        <v>1246</v>
      </c>
      <c r="D55" s="5" t="s">
        <v>9</v>
      </c>
      <c r="E55" s="5" t="s">
        <v>9</v>
      </c>
      <c r="F55" s="5" t="s">
        <v>9</v>
      </c>
      <c r="G55" s="5" t="s">
        <v>1247</v>
      </c>
      <c r="H55" s="5" t="s">
        <v>1247</v>
      </c>
      <c r="I55" s="5" t="s">
        <v>1248</v>
      </c>
      <c r="J55" s="4" t="s">
        <v>1248</v>
      </c>
      <c r="K55" s="6">
        <f t="shared" si="0"/>
        <v>0.9766111111111111</v>
      </c>
    </row>
    <row r="56" spans="1:11" ht="15">
      <c r="A56" s="4" t="s">
        <v>407</v>
      </c>
      <c r="B56" s="5" t="s">
        <v>9</v>
      </c>
      <c r="C56" s="5" t="s">
        <v>9</v>
      </c>
      <c r="D56" s="5" t="s">
        <v>9</v>
      </c>
      <c r="E56" s="5" t="s">
        <v>9</v>
      </c>
      <c r="F56" s="5" t="s">
        <v>9</v>
      </c>
      <c r="G56" s="5" t="s">
        <v>9</v>
      </c>
      <c r="H56" s="5" t="s">
        <v>9</v>
      </c>
      <c r="I56" s="5" t="s">
        <v>9</v>
      </c>
      <c r="J56" s="4" t="s">
        <v>9</v>
      </c>
      <c r="K56" s="6">
        <v>0</v>
      </c>
    </row>
    <row r="57" spans="1:11" ht="15">
      <c r="A57" s="4" t="s">
        <v>412</v>
      </c>
      <c r="B57" s="5" t="s">
        <v>1249</v>
      </c>
      <c r="C57" s="5" t="s">
        <v>1249</v>
      </c>
      <c r="D57" s="5" t="s">
        <v>9</v>
      </c>
      <c r="E57" s="5" t="s">
        <v>9</v>
      </c>
      <c r="F57" s="5" t="s">
        <v>9</v>
      </c>
      <c r="G57" s="5" t="s">
        <v>1249</v>
      </c>
      <c r="H57" s="5" t="s">
        <v>1249</v>
      </c>
      <c r="I57" s="5" t="s">
        <v>9</v>
      </c>
      <c r="J57" s="4" t="s">
        <v>9</v>
      </c>
      <c r="K57" s="6">
        <f t="shared" si="0"/>
        <v>1</v>
      </c>
    </row>
    <row r="58" spans="1:11" ht="15">
      <c r="A58" s="4" t="s">
        <v>417</v>
      </c>
      <c r="B58" s="5" t="s">
        <v>1250</v>
      </c>
      <c r="C58" s="5" t="s">
        <v>1250</v>
      </c>
      <c r="D58" s="5" t="s">
        <v>9</v>
      </c>
      <c r="E58" s="5" t="s">
        <v>9</v>
      </c>
      <c r="F58" s="5" t="s">
        <v>9</v>
      </c>
      <c r="G58" s="5" t="s">
        <v>1251</v>
      </c>
      <c r="H58" s="5" t="s">
        <v>1251</v>
      </c>
      <c r="I58" s="5" t="s">
        <v>1252</v>
      </c>
      <c r="J58" s="4" t="s">
        <v>1252</v>
      </c>
      <c r="K58" s="6">
        <f t="shared" si="0"/>
        <v>0.9609090909090909</v>
      </c>
    </row>
    <row r="59" spans="1:11" ht="15">
      <c r="A59" s="7" t="s">
        <v>445</v>
      </c>
      <c r="B59" s="8" t="s">
        <v>1253</v>
      </c>
      <c r="C59" s="8" t="s">
        <v>1253</v>
      </c>
      <c r="D59" s="8" t="s">
        <v>9</v>
      </c>
      <c r="E59" s="8" t="s">
        <v>9</v>
      </c>
      <c r="F59" s="8" t="s">
        <v>9</v>
      </c>
      <c r="G59" s="8" t="s">
        <v>1254</v>
      </c>
      <c r="H59" s="8" t="s">
        <v>1255</v>
      </c>
      <c r="I59" s="8" t="s">
        <v>1256</v>
      </c>
      <c r="J59" s="7" t="s">
        <v>1256</v>
      </c>
      <c r="K59" s="9">
        <f t="shared" si="0"/>
        <v>0.8957505082703585</v>
      </c>
    </row>
    <row r="60" spans="1:11" ht="15">
      <c r="A60" s="4" t="s">
        <v>450</v>
      </c>
      <c r="B60" s="5" t="s">
        <v>1257</v>
      </c>
      <c r="C60" s="5" t="s">
        <v>1257</v>
      </c>
      <c r="D60" s="5" t="s">
        <v>9</v>
      </c>
      <c r="E60" s="5" t="s">
        <v>9</v>
      </c>
      <c r="F60" s="5" t="s">
        <v>9</v>
      </c>
      <c r="G60" s="5" t="s">
        <v>1258</v>
      </c>
      <c r="H60" s="5" t="s">
        <v>1259</v>
      </c>
      <c r="I60" s="5" t="s">
        <v>1260</v>
      </c>
      <c r="J60" s="4" t="s">
        <v>1260</v>
      </c>
      <c r="K60" s="6">
        <f t="shared" si="0"/>
        <v>0.8577533169749318</v>
      </c>
    </row>
    <row r="61" spans="1:11" ht="15">
      <c r="A61" s="4" t="s">
        <v>455</v>
      </c>
      <c r="B61" s="5" t="s">
        <v>1261</v>
      </c>
      <c r="C61" s="5" t="s">
        <v>1261</v>
      </c>
      <c r="D61" s="5" t="s">
        <v>9</v>
      </c>
      <c r="E61" s="5" t="s">
        <v>9</v>
      </c>
      <c r="F61" s="5" t="s">
        <v>9</v>
      </c>
      <c r="G61" s="5" t="s">
        <v>1262</v>
      </c>
      <c r="H61" s="5" t="s">
        <v>1263</v>
      </c>
      <c r="I61" s="5" t="s">
        <v>1264</v>
      </c>
      <c r="J61" s="4" t="s">
        <v>1264</v>
      </c>
      <c r="K61" s="6">
        <f t="shared" si="0"/>
        <v>0.8105497243210129</v>
      </c>
    </row>
    <row r="62" spans="1:11" ht="15">
      <c r="A62" s="4" t="s">
        <v>465</v>
      </c>
      <c r="B62" s="5" t="s">
        <v>1265</v>
      </c>
      <c r="C62" s="5" t="s">
        <v>1265</v>
      </c>
      <c r="D62" s="5" t="s">
        <v>9</v>
      </c>
      <c r="E62" s="5" t="s">
        <v>9</v>
      </c>
      <c r="F62" s="5" t="s">
        <v>9</v>
      </c>
      <c r="G62" s="5" t="s">
        <v>1266</v>
      </c>
      <c r="H62" s="5" t="s">
        <v>1266</v>
      </c>
      <c r="I62" s="5" t="s">
        <v>1267</v>
      </c>
      <c r="J62" s="4" t="s">
        <v>1267</v>
      </c>
      <c r="K62" s="6">
        <f t="shared" si="0"/>
        <v>0.9999997415446709</v>
      </c>
    </row>
    <row r="63" spans="1:11" ht="15">
      <c r="A63" s="4" t="s">
        <v>473</v>
      </c>
      <c r="B63" s="5" t="s">
        <v>1268</v>
      </c>
      <c r="C63" s="5" t="s">
        <v>1268</v>
      </c>
      <c r="D63" s="5" t="s">
        <v>9</v>
      </c>
      <c r="E63" s="5" t="s">
        <v>9</v>
      </c>
      <c r="F63" s="5" t="s">
        <v>9</v>
      </c>
      <c r="G63" s="5" t="s">
        <v>1269</v>
      </c>
      <c r="H63" s="5" t="s">
        <v>1269</v>
      </c>
      <c r="I63" s="5" t="s">
        <v>1270</v>
      </c>
      <c r="J63" s="4" t="s">
        <v>1270</v>
      </c>
      <c r="K63" s="6">
        <f t="shared" si="0"/>
        <v>0.99868</v>
      </c>
    </row>
    <row r="64" spans="1:11" ht="15">
      <c r="A64" s="4" t="s">
        <v>482</v>
      </c>
      <c r="B64" s="5" t="s">
        <v>1268</v>
      </c>
      <c r="C64" s="5" t="s">
        <v>1268</v>
      </c>
      <c r="D64" s="5" t="s">
        <v>9</v>
      </c>
      <c r="E64" s="5" t="s">
        <v>9</v>
      </c>
      <c r="F64" s="5" t="s">
        <v>9</v>
      </c>
      <c r="G64" s="5" t="s">
        <v>1269</v>
      </c>
      <c r="H64" s="5" t="s">
        <v>1269</v>
      </c>
      <c r="I64" s="5" t="s">
        <v>1270</v>
      </c>
      <c r="J64" s="4" t="s">
        <v>1270</v>
      </c>
      <c r="K64" s="6">
        <f t="shared" si="0"/>
        <v>0.99868</v>
      </c>
    </row>
    <row r="65" spans="1:11" ht="15">
      <c r="A65" s="4" t="s">
        <v>491</v>
      </c>
      <c r="B65" s="5" t="s">
        <v>9</v>
      </c>
      <c r="C65" s="5" t="s">
        <v>9</v>
      </c>
      <c r="D65" s="5" t="s">
        <v>9</v>
      </c>
      <c r="E65" s="5" t="s">
        <v>9</v>
      </c>
      <c r="F65" s="5" t="s">
        <v>9</v>
      </c>
      <c r="G65" s="5" t="s">
        <v>9</v>
      </c>
      <c r="H65" s="5" t="s">
        <v>9</v>
      </c>
      <c r="I65" s="5" t="s">
        <v>9</v>
      </c>
      <c r="J65" s="4" t="s">
        <v>9</v>
      </c>
      <c r="K65" s="6">
        <v>0</v>
      </c>
    </row>
    <row r="66" spans="1:11" ht="15">
      <c r="A66" s="4" t="s">
        <v>509</v>
      </c>
      <c r="B66" s="5" t="s">
        <v>9</v>
      </c>
      <c r="C66" s="5" t="s">
        <v>9</v>
      </c>
      <c r="D66" s="5" t="s">
        <v>9</v>
      </c>
      <c r="E66" s="5" t="s">
        <v>9</v>
      </c>
      <c r="F66" s="5" t="s">
        <v>9</v>
      </c>
      <c r="G66" s="5" t="s">
        <v>9</v>
      </c>
      <c r="H66" s="5" t="s">
        <v>9</v>
      </c>
      <c r="I66" s="5" t="s">
        <v>9</v>
      </c>
      <c r="J66" s="4" t="s">
        <v>9</v>
      </c>
      <c r="K66" s="6">
        <v>0</v>
      </c>
    </row>
    <row r="67" spans="1:11" ht="15">
      <c r="A67" s="4" t="s">
        <v>526</v>
      </c>
      <c r="B67" s="5" t="s">
        <v>1271</v>
      </c>
      <c r="C67" s="5" t="s">
        <v>1271</v>
      </c>
      <c r="D67" s="5" t="s">
        <v>9</v>
      </c>
      <c r="E67" s="5" t="s">
        <v>9</v>
      </c>
      <c r="F67" s="5" t="s">
        <v>9</v>
      </c>
      <c r="G67" s="5" t="s">
        <v>1272</v>
      </c>
      <c r="H67" s="5" t="s">
        <v>1272</v>
      </c>
      <c r="I67" s="5" t="s">
        <v>1273</v>
      </c>
      <c r="J67" s="4" t="s">
        <v>1273</v>
      </c>
      <c r="K67" s="6">
        <f t="shared" si="0"/>
        <v>0.9999979995749096</v>
      </c>
    </row>
    <row r="68" spans="1:11" ht="15">
      <c r="A68" s="4" t="s">
        <v>535</v>
      </c>
      <c r="B68" s="5" t="s">
        <v>1271</v>
      </c>
      <c r="C68" s="5" t="s">
        <v>1271</v>
      </c>
      <c r="D68" s="5" t="s">
        <v>9</v>
      </c>
      <c r="E68" s="5" t="s">
        <v>9</v>
      </c>
      <c r="F68" s="5" t="s">
        <v>9</v>
      </c>
      <c r="G68" s="5" t="s">
        <v>1272</v>
      </c>
      <c r="H68" s="5" t="s">
        <v>1272</v>
      </c>
      <c r="I68" s="5" t="s">
        <v>1273</v>
      </c>
      <c r="J68" s="4" t="s">
        <v>1273</v>
      </c>
      <c r="K68" s="6">
        <f t="shared" si="0"/>
        <v>0.9999979995749096</v>
      </c>
    </row>
    <row r="69" spans="1:11" ht="15">
      <c r="A69" s="4" t="s">
        <v>540</v>
      </c>
      <c r="B69" s="5" t="s">
        <v>1274</v>
      </c>
      <c r="C69" s="5" t="s">
        <v>1274</v>
      </c>
      <c r="D69" s="5" t="s">
        <v>9</v>
      </c>
      <c r="E69" s="5" t="s">
        <v>9</v>
      </c>
      <c r="F69" s="5" t="s">
        <v>9</v>
      </c>
      <c r="G69" s="5" t="s">
        <v>1275</v>
      </c>
      <c r="H69" s="5" t="s">
        <v>1276</v>
      </c>
      <c r="I69" s="5" t="s">
        <v>1277</v>
      </c>
      <c r="J69" s="4" t="s">
        <v>1277</v>
      </c>
      <c r="K69" s="6">
        <f t="shared" si="0"/>
        <v>0.9954799577894502</v>
      </c>
    </row>
    <row r="70" spans="1:11" ht="15">
      <c r="A70" s="4" t="s">
        <v>545</v>
      </c>
      <c r="B70" s="5" t="s">
        <v>1278</v>
      </c>
      <c r="C70" s="5" t="s">
        <v>1278</v>
      </c>
      <c r="D70" s="5" t="s">
        <v>9</v>
      </c>
      <c r="E70" s="5" t="s">
        <v>9</v>
      </c>
      <c r="F70" s="5" t="s">
        <v>9</v>
      </c>
      <c r="G70" s="5" t="s">
        <v>1279</v>
      </c>
      <c r="H70" s="5" t="s">
        <v>1279</v>
      </c>
      <c r="I70" s="5" t="s">
        <v>1280</v>
      </c>
      <c r="J70" s="4" t="s">
        <v>1280</v>
      </c>
      <c r="K70" s="6">
        <f t="shared" si="0"/>
        <v>0.9635962626092095</v>
      </c>
    </row>
    <row r="71" spans="1:11" ht="15">
      <c r="A71" s="4" t="s">
        <v>553</v>
      </c>
      <c r="B71" s="5" t="s">
        <v>1281</v>
      </c>
      <c r="C71" s="5" t="s">
        <v>1281</v>
      </c>
      <c r="D71" s="5" t="s">
        <v>9</v>
      </c>
      <c r="E71" s="5" t="s">
        <v>9</v>
      </c>
      <c r="F71" s="5" t="s">
        <v>9</v>
      </c>
      <c r="G71" s="5" t="s">
        <v>1281</v>
      </c>
      <c r="H71" s="5" t="s">
        <v>1281</v>
      </c>
      <c r="I71" s="5" t="s">
        <v>9</v>
      </c>
      <c r="J71" s="4" t="s">
        <v>9</v>
      </c>
      <c r="K71" s="6">
        <f t="shared" si="0"/>
        <v>1</v>
      </c>
    </row>
    <row r="72" spans="1:11" ht="15">
      <c r="A72" s="4" t="s">
        <v>557</v>
      </c>
      <c r="B72" s="5" t="s">
        <v>1282</v>
      </c>
      <c r="C72" s="5" t="s">
        <v>1282</v>
      </c>
      <c r="D72" s="5" t="s">
        <v>9</v>
      </c>
      <c r="E72" s="5" t="s">
        <v>9</v>
      </c>
      <c r="F72" s="5" t="s">
        <v>9</v>
      </c>
      <c r="G72" s="5" t="s">
        <v>1282</v>
      </c>
      <c r="H72" s="5" t="s">
        <v>1282</v>
      </c>
      <c r="I72" s="5" t="s">
        <v>9</v>
      </c>
      <c r="J72" s="4" t="s">
        <v>9</v>
      </c>
      <c r="K72" s="6">
        <f t="shared" si="0"/>
        <v>1</v>
      </c>
    </row>
    <row r="73" spans="1:11" ht="15">
      <c r="A73" s="4" t="s">
        <v>561</v>
      </c>
      <c r="B73" s="5" t="s">
        <v>1283</v>
      </c>
      <c r="C73" s="5" t="s">
        <v>1283</v>
      </c>
      <c r="D73" s="5" t="s">
        <v>9</v>
      </c>
      <c r="E73" s="5" t="s">
        <v>9</v>
      </c>
      <c r="F73" s="5" t="s">
        <v>9</v>
      </c>
      <c r="G73" s="5" t="s">
        <v>1284</v>
      </c>
      <c r="H73" s="5" t="s">
        <v>9</v>
      </c>
      <c r="I73" s="5" t="s">
        <v>1285</v>
      </c>
      <c r="J73" s="4" t="s">
        <v>1285</v>
      </c>
      <c r="K73" s="6">
        <f t="shared" si="0"/>
        <v>0.9961888888888889</v>
      </c>
    </row>
    <row r="74" spans="1:11" ht="15">
      <c r="A74" s="7" t="s">
        <v>584</v>
      </c>
      <c r="B74" s="8" t="s">
        <v>1286</v>
      </c>
      <c r="C74" s="8" t="s">
        <v>1286</v>
      </c>
      <c r="D74" s="8" t="s">
        <v>9</v>
      </c>
      <c r="E74" s="8" t="s">
        <v>9</v>
      </c>
      <c r="F74" s="8" t="s">
        <v>9</v>
      </c>
      <c r="G74" s="8" t="s">
        <v>1287</v>
      </c>
      <c r="H74" s="8" t="s">
        <v>1287</v>
      </c>
      <c r="I74" s="8" t="s">
        <v>1288</v>
      </c>
      <c r="J74" s="7" t="s">
        <v>1288</v>
      </c>
      <c r="K74" s="9">
        <f t="shared" si="0"/>
        <v>0.9903689618091374</v>
      </c>
    </row>
    <row r="75" spans="1:11" ht="15">
      <c r="A75" s="4" t="s">
        <v>589</v>
      </c>
      <c r="B75" s="5" t="s">
        <v>1286</v>
      </c>
      <c r="C75" s="5" t="s">
        <v>1286</v>
      </c>
      <c r="D75" s="5" t="s">
        <v>9</v>
      </c>
      <c r="E75" s="5" t="s">
        <v>9</v>
      </c>
      <c r="F75" s="5" t="s">
        <v>9</v>
      </c>
      <c r="G75" s="5" t="s">
        <v>1287</v>
      </c>
      <c r="H75" s="5" t="s">
        <v>1287</v>
      </c>
      <c r="I75" s="5" t="s">
        <v>1288</v>
      </c>
      <c r="J75" s="4" t="s">
        <v>1288</v>
      </c>
      <c r="K75" s="6">
        <f t="shared" si="0"/>
        <v>0.9903689618091374</v>
      </c>
    </row>
    <row r="76" spans="1:11" ht="15">
      <c r="A76" s="4" t="s">
        <v>605</v>
      </c>
      <c r="B76" s="5" t="s">
        <v>1289</v>
      </c>
      <c r="C76" s="5" t="s">
        <v>1289</v>
      </c>
      <c r="D76" s="5" t="s">
        <v>9</v>
      </c>
      <c r="E76" s="5" t="s">
        <v>9</v>
      </c>
      <c r="F76" s="5" t="s">
        <v>9</v>
      </c>
      <c r="G76" s="5" t="s">
        <v>1290</v>
      </c>
      <c r="H76" s="5" t="s">
        <v>1290</v>
      </c>
      <c r="I76" s="5" t="s">
        <v>1291</v>
      </c>
      <c r="J76" s="4" t="s">
        <v>1291</v>
      </c>
      <c r="K76" s="6">
        <f t="shared" si="0"/>
        <v>0.9999622729779442</v>
      </c>
    </row>
    <row r="77" spans="1:11" ht="15">
      <c r="A77" s="4" t="s">
        <v>609</v>
      </c>
      <c r="B77" s="5" t="s">
        <v>1292</v>
      </c>
      <c r="C77" s="5" t="s">
        <v>1292</v>
      </c>
      <c r="D77" s="5" t="s">
        <v>9</v>
      </c>
      <c r="E77" s="5" t="s">
        <v>9</v>
      </c>
      <c r="F77" s="5" t="s">
        <v>9</v>
      </c>
      <c r="G77" s="5" t="s">
        <v>1293</v>
      </c>
      <c r="H77" s="5" t="s">
        <v>1293</v>
      </c>
      <c r="I77" s="5" t="s">
        <v>1294</v>
      </c>
      <c r="J77" s="4" t="s">
        <v>1294</v>
      </c>
      <c r="K77" s="6">
        <f aca="true" t="shared" si="1" ref="K77:K88">G77/B77</f>
        <v>0.9819460632661946</v>
      </c>
    </row>
    <row r="78" spans="1:11" ht="15">
      <c r="A78" s="7" t="s">
        <v>629</v>
      </c>
      <c r="B78" s="8" t="s">
        <v>1295</v>
      </c>
      <c r="C78" s="8" t="s">
        <v>1295</v>
      </c>
      <c r="D78" s="8" t="s">
        <v>9</v>
      </c>
      <c r="E78" s="8" t="s">
        <v>9</v>
      </c>
      <c r="F78" s="8" t="s">
        <v>9</v>
      </c>
      <c r="G78" s="8" t="s">
        <v>1296</v>
      </c>
      <c r="H78" s="8" t="s">
        <v>1296</v>
      </c>
      <c r="I78" s="8" t="s">
        <v>1297</v>
      </c>
      <c r="J78" s="7" t="s">
        <v>1297</v>
      </c>
      <c r="K78" s="9">
        <f t="shared" si="1"/>
        <v>0.47287233423894137</v>
      </c>
    </row>
    <row r="79" spans="1:11" ht="15">
      <c r="A79" s="4" t="s">
        <v>636</v>
      </c>
      <c r="B79" s="5" t="s">
        <v>1298</v>
      </c>
      <c r="C79" s="5" t="s">
        <v>1298</v>
      </c>
      <c r="D79" s="5" t="s">
        <v>9</v>
      </c>
      <c r="E79" s="5" t="s">
        <v>9</v>
      </c>
      <c r="F79" s="5" t="s">
        <v>9</v>
      </c>
      <c r="G79" s="5" t="s">
        <v>1299</v>
      </c>
      <c r="H79" s="5" t="s">
        <v>1299</v>
      </c>
      <c r="I79" s="5" t="s">
        <v>1300</v>
      </c>
      <c r="J79" s="4" t="s">
        <v>1300</v>
      </c>
      <c r="K79" s="6">
        <f t="shared" si="1"/>
        <v>0.8886203861110836</v>
      </c>
    </row>
    <row r="80" spans="1:11" ht="15">
      <c r="A80" s="4" t="s">
        <v>661</v>
      </c>
      <c r="B80" s="5" t="s">
        <v>1298</v>
      </c>
      <c r="C80" s="5" t="s">
        <v>1298</v>
      </c>
      <c r="D80" s="5" t="s">
        <v>9</v>
      </c>
      <c r="E80" s="5" t="s">
        <v>9</v>
      </c>
      <c r="F80" s="5" t="s">
        <v>9</v>
      </c>
      <c r="G80" s="5" t="s">
        <v>1299</v>
      </c>
      <c r="H80" s="5" t="s">
        <v>1299</v>
      </c>
      <c r="I80" s="5" t="s">
        <v>1300</v>
      </c>
      <c r="J80" s="4" t="s">
        <v>1300</v>
      </c>
      <c r="K80" s="6">
        <f t="shared" si="1"/>
        <v>0.8886203861110836</v>
      </c>
    </row>
    <row r="81" spans="1:11" ht="15">
      <c r="A81" s="4" t="s">
        <v>673</v>
      </c>
      <c r="B81" s="5" t="s">
        <v>674</v>
      </c>
      <c r="C81" s="5" t="s">
        <v>674</v>
      </c>
      <c r="D81" s="5" t="s">
        <v>9</v>
      </c>
      <c r="E81" s="5" t="s">
        <v>9</v>
      </c>
      <c r="F81" s="5" t="s">
        <v>9</v>
      </c>
      <c r="G81" s="5" t="s">
        <v>675</v>
      </c>
      <c r="H81" s="5" t="s">
        <v>675</v>
      </c>
      <c r="I81" s="5" t="s">
        <v>676</v>
      </c>
      <c r="J81" s="4" t="s">
        <v>676</v>
      </c>
      <c r="K81" s="6">
        <f t="shared" si="1"/>
        <v>0.888620323840362</v>
      </c>
    </row>
    <row r="82" spans="1:11" ht="15">
      <c r="A82" s="4" t="s">
        <v>687</v>
      </c>
      <c r="B82" s="5" t="s">
        <v>688</v>
      </c>
      <c r="C82" s="5" t="s">
        <v>688</v>
      </c>
      <c r="D82" s="5" t="s">
        <v>9</v>
      </c>
      <c r="E82" s="5" t="s">
        <v>9</v>
      </c>
      <c r="F82" s="5" t="s">
        <v>9</v>
      </c>
      <c r="G82" s="5" t="s">
        <v>689</v>
      </c>
      <c r="H82" s="5" t="s">
        <v>689</v>
      </c>
      <c r="I82" s="5" t="s">
        <v>690</v>
      </c>
      <c r="J82" s="4" t="s">
        <v>690</v>
      </c>
      <c r="K82" s="6">
        <f t="shared" si="1"/>
        <v>0.8886204882350852</v>
      </c>
    </row>
    <row r="83" spans="1:11" ht="15">
      <c r="A83" s="4" t="s">
        <v>715</v>
      </c>
      <c r="B83" s="5" t="s">
        <v>1301</v>
      </c>
      <c r="C83" s="5" t="s">
        <v>1301</v>
      </c>
      <c r="D83" s="5" t="s">
        <v>9</v>
      </c>
      <c r="E83" s="5" t="s">
        <v>9</v>
      </c>
      <c r="F83" s="5" t="s">
        <v>9</v>
      </c>
      <c r="G83" s="5" t="s">
        <v>1302</v>
      </c>
      <c r="H83" s="5" t="s">
        <v>1302</v>
      </c>
      <c r="I83" s="5" t="s">
        <v>1303</v>
      </c>
      <c r="J83" s="4" t="s">
        <v>1303</v>
      </c>
      <c r="K83" s="6">
        <f t="shared" si="1"/>
        <v>0.2943048056522685</v>
      </c>
    </row>
    <row r="84" spans="1:11" ht="15">
      <c r="A84" s="4" t="s">
        <v>725</v>
      </c>
      <c r="B84" s="5" t="s">
        <v>1301</v>
      </c>
      <c r="C84" s="5" t="s">
        <v>1301</v>
      </c>
      <c r="D84" s="5" t="s">
        <v>9</v>
      </c>
      <c r="E84" s="5" t="s">
        <v>9</v>
      </c>
      <c r="F84" s="5" t="s">
        <v>9</v>
      </c>
      <c r="G84" s="5" t="s">
        <v>1302</v>
      </c>
      <c r="H84" s="5" t="s">
        <v>1302</v>
      </c>
      <c r="I84" s="5" t="s">
        <v>1303</v>
      </c>
      <c r="J84" s="4" t="s">
        <v>1303</v>
      </c>
      <c r="K84" s="6">
        <f t="shared" si="1"/>
        <v>0.2943048056522685</v>
      </c>
    </row>
    <row r="85" spans="1:11" ht="15">
      <c r="A85" s="7" t="s">
        <v>875</v>
      </c>
      <c r="B85" s="8" t="s">
        <v>1304</v>
      </c>
      <c r="C85" s="8" t="s">
        <v>9</v>
      </c>
      <c r="D85" s="8" t="s">
        <v>9</v>
      </c>
      <c r="E85" s="8" t="s">
        <v>9</v>
      </c>
      <c r="F85" s="8" t="s">
        <v>9</v>
      </c>
      <c r="G85" s="8" t="s">
        <v>9</v>
      </c>
      <c r="H85" s="8" t="s">
        <v>9</v>
      </c>
      <c r="I85" s="8" t="s">
        <v>1304</v>
      </c>
      <c r="J85" s="7" t="s">
        <v>9</v>
      </c>
      <c r="K85" s="9">
        <f t="shared" si="1"/>
        <v>0</v>
      </c>
    </row>
    <row r="86" spans="1:11" ht="15">
      <c r="A86" s="4" t="s">
        <v>877</v>
      </c>
      <c r="B86" s="5" t="s">
        <v>1304</v>
      </c>
      <c r="C86" s="5" t="s">
        <v>9</v>
      </c>
      <c r="D86" s="5" t="s">
        <v>9</v>
      </c>
      <c r="E86" s="5" t="s">
        <v>9</v>
      </c>
      <c r="F86" s="5" t="s">
        <v>9</v>
      </c>
      <c r="G86" s="5" t="s">
        <v>9</v>
      </c>
      <c r="H86" s="5" t="s">
        <v>9</v>
      </c>
      <c r="I86" s="5" t="s">
        <v>1304</v>
      </c>
      <c r="J86" s="4" t="s">
        <v>9</v>
      </c>
      <c r="K86" s="6">
        <f t="shared" si="1"/>
        <v>0</v>
      </c>
    </row>
    <row r="87" spans="1:11" ht="15">
      <c r="A87" s="4" t="s">
        <v>878</v>
      </c>
      <c r="B87" s="5" t="s">
        <v>1304</v>
      </c>
      <c r="C87" s="5" t="s">
        <v>9</v>
      </c>
      <c r="D87" s="5" t="s">
        <v>9</v>
      </c>
      <c r="E87" s="5" t="s">
        <v>9</v>
      </c>
      <c r="F87" s="5" t="s">
        <v>9</v>
      </c>
      <c r="G87" s="5" t="s">
        <v>9</v>
      </c>
      <c r="H87" s="5" t="s">
        <v>9</v>
      </c>
      <c r="I87" s="5" t="s">
        <v>1304</v>
      </c>
      <c r="J87" s="4" t="s">
        <v>9</v>
      </c>
      <c r="K87" s="6">
        <f t="shared" si="1"/>
        <v>0</v>
      </c>
    </row>
    <row r="88" spans="1:11" ht="15">
      <c r="A88" s="7" t="s">
        <v>1685</v>
      </c>
      <c r="B88" s="8" t="s">
        <v>1162</v>
      </c>
      <c r="C88" s="8" t="s">
        <v>1163</v>
      </c>
      <c r="D88" s="8" t="s">
        <v>9</v>
      </c>
      <c r="E88" s="8" t="s">
        <v>9</v>
      </c>
      <c r="F88" s="8" t="s">
        <v>9</v>
      </c>
      <c r="G88" s="8" t="s">
        <v>1164</v>
      </c>
      <c r="H88" s="8" t="s">
        <v>1165</v>
      </c>
      <c r="I88" s="8" t="s">
        <v>1166</v>
      </c>
      <c r="J88" s="7" t="s">
        <v>1167</v>
      </c>
      <c r="K88" s="9">
        <f t="shared" si="1"/>
        <v>0.9533286779439442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147">
      <selection activeCell="B170" sqref="B170"/>
    </sheetView>
  </sheetViews>
  <sheetFormatPr defaultColWidth="11.421875" defaultRowHeight="15"/>
  <cols>
    <col min="1" max="1" width="49.57421875" style="0" customWidth="1"/>
    <col min="2" max="2" width="16.8515625" style="0" bestFit="1" customWidth="1"/>
    <col min="3" max="6" width="0" style="0" hidden="1" customWidth="1"/>
    <col min="7" max="7" width="16.8515625" style="0" bestFit="1" customWidth="1"/>
    <col min="8" max="8" width="0" style="0" hidden="1" customWidth="1"/>
    <col min="9" max="9" width="15.57421875" style="0" bestFit="1" customWidth="1"/>
    <col min="10" max="10" width="0" style="0" hidden="1" customWidth="1"/>
  </cols>
  <sheetData>
    <row r="1" ht="15">
      <c r="A1" s="1" t="s">
        <v>1672</v>
      </c>
    </row>
    <row r="2" ht="15">
      <c r="A2" s="1" t="s">
        <v>1670</v>
      </c>
    </row>
    <row r="3" ht="15">
      <c r="A3" s="1" t="s">
        <v>1671</v>
      </c>
    </row>
    <row r="4" ht="15">
      <c r="A4" s="1"/>
    </row>
    <row r="5" ht="15">
      <c r="A5" s="1" t="s">
        <v>1673</v>
      </c>
    </row>
    <row r="6" ht="15">
      <c r="A6" s="1" t="s">
        <v>1680</v>
      </c>
    </row>
    <row r="7" ht="15">
      <c r="A7" s="1"/>
    </row>
    <row r="8" ht="15">
      <c r="A8" s="1" t="s">
        <v>1679</v>
      </c>
    </row>
    <row r="9" ht="15">
      <c r="A9" s="1" t="s">
        <v>1675</v>
      </c>
    </row>
    <row r="11" spans="1:11" ht="30">
      <c r="A11" s="3" t="s">
        <v>1681</v>
      </c>
      <c r="B11" s="3" t="s">
        <v>1682</v>
      </c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1683</v>
      </c>
      <c r="J11" s="3" t="s">
        <v>6</v>
      </c>
      <c r="K11" s="3" t="s">
        <v>1684</v>
      </c>
    </row>
    <row r="12" spans="1:11" ht="15">
      <c r="A12" s="7" t="s">
        <v>14</v>
      </c>
      <c r="B12" s="8" t="s">
        <v>1311</v>
      </c>
      <c r="C12" s="8" t="s">
        <v>1312</v>
      </c>
      <c r="D12" s="8" t="s">
        <v>9</v>
      </c>
      <c r="E12" s="8" t="s">
        <v>9</v>
      </c>
      <c r="F12" s="8" t="s">
        <v>9</v>
      </c>
      <c r="G12" s="8" t="s">
        <v>1313</v>
      </c>
      <c r="H12" s="8" t="s">
        <v>1314</v>
      </c>
      <c r="I12" s="8" t="s">
        <v>1315</v>
      </c>
      <c r="J12" s="7" t="s">
        <v>1316</v>
      </c>
      <c r="K12" s="9">
        <f>G12/B12</f>
        <v>0.9820408623935188</v>
      </c>
    </row>
    <row r="13" spans="1:11" ht="15">
      <c r="A13" s="4" t="s">
        <v>21</v>
      </c>
      <c r="B13" s="5" t="s">
        <v>1317</v>
      </c>
      <c r="C13" s="5" t="s">
        <v>1318</v>
      </c>
      <c r="D13" s="5" t="s">
        <v>9</v>
      </c>
      <c r="E13" s="5" t="s">
        <v>9</v>
      </c>
      <c r="F13" s="5" t="s">
        <v>9</v>
      </c>
      <c r="G13" s="5" t="s">
        <v>1319</v>
      </c>
      <c r="H13" s="5" t="s">
        <v>1319</v>
      </c>
      <c r="I13" s="5" t="s">
        <v>1320</v>
      </c>
      <c r="J13" s="4" t="s">
        <v>1321</v>
      </c>
      <c r="K13" s="6">
        <f aca="true" t="shared" si="0" ref="K13:K76">G13/B13</f>
        <v>0.990242685975453</v>
      </c>
    </row>
    <row r="14" spans="1:11" ht="15">
      <c r="A14" s="4" t="s">
        <v>27</v>
      </c>
      <c r="B14" s="5" t="s">
        <v>1317</v>
      </c>
      <c r="C14" s="5" t="s">
        <v>1318</v>
      </c>
      <c r="D14" s="5" t="s">
        <v>9</v>
      </c>
      <c r="E14" s="5" t="s">
        <v>9</v>
      </c>
      <c r="F14" s="5" t="s">
        <v>9</v>
      </c>
      <c r="G14" s="5" t="s">
        <v>1319</v>
      </c>
      <c r="H14" s="5" t="s">
        <v>1319</v>
      </c>
      <c r="I14" s="5" t="s">
        <v>1320</v>
      </c>
      <c r="J14" s="4" t="s">
        <v>1321</v>
      </c>
      <c r="K14" s="6">
        <f t="shared" si="0"/>
        <v>0.990242685975453</v>
      </c>
    </row>
    <row r="15" spans="1:11" ht="15">
      <c r="A15" s="4" t="s">
        <v>28</v>
      </c>
      <c r="B15" s="5" t="s">
        <v>1322</v>
      </c>
      <c r="C15" s="5" t="s">
        <v>1322</v>
      </c>
      <c r="D15" s="5" t="s">
        <v>9</v>
      </c>
      <c r="E15" s="5" t="s">
        <v>9</v>
      </c>
      <c r="F15" s="5" t="s">
        <v>9</v>
      </c>
      <c r="G15" s="5" t="s">
        <v>1323</v>
      </c>
      <c r="H15" s="5" t="s">
        <v>1323</v>
      </c>
      <c r="I15" s="5" t="s">
        <v>1324</v>
      </c>
      <c r="J15" s="4" t="s">
        <v>1324</v>
      </c>
      <c r="K15" s="6">
        <f t="shared" si="0"/>
        <v>0.99233186</v>
      </c>
    </row>
    <row r="16" spans="1:11" ht="15">
      <c r="A16" s="4" t="s">
        <v>32</v>
      </c>
      <c r="B16" s="5" t="s">
        <v>1322</v>
      </c>
      <c r="C16" s="5" t="s">
        <v>1322</v>
      </c>
      <c r="D16" s="5" t="s">
        <v>9</v>
      </c>
      <c r="E16" s="5" t="s">
        <v>9</v>
      </c>
      <c r="F16" s="5" t="s">
        <v>9</v>
      </c>
      <c r="G16" s="5" t="s">
        <v>1323</v>
      </c>
      <c r="H16" s="5" t="s">
        <v>1323</v>
      </c>
      <c r="I16" s="5" t="s">
        <v>1324</v>
      </c>
      <c r="J16" s="4" t="s">
        <v>1324</v>
      </c>
      <c r="K16" s="6">
        <f t="shared" si="0"/>
        <v>0.99233186</v>
      </c>
    </row>
    <row r="17" spans="1:11" ht="15">
      <c r="A17" s="4" t="s">
        <v>37</v>
      </c>
      <c r="B17" s="5" t="s">
        <v>1325</v>
      </c>
      <c r="C17" s="5" t="s">
        <v>1326</v>
      </c>
      <c r="D17" s="5" t="s">
        <v>9</v>
      </c>
      <c r="E17" s="5" t="s">
        <v>9</v>
      </c>
      <c r="F17" s="5" t="s">
        <v>9</v>
      </c>
      <c r="G17" s="5" t="s">
        <v>1327</v>
      </c>
      <c r="H17" s="5" t="s">
        <v>1328</v>
      </c>
      <c r="I17" s="5" t="s">
        <v>1329</v>
      </c>
      <c r="J17" s="4" t="s">
        <v>1330</v>
      </c>
      <c r="K17" s="6">
        <f t="shared" si="0"/>
        <v>0.9925079732707366</v>
      </c>
    </row>
    <row r="18" spans="1:11" ht="15">
      <c r="A18" s="4" t="s">
        <v>44</v>
      </c>
      <c r="B18" s="5" t="s">
        <v>1331</v>
      </c>
      <c r="C18" s="5" t="s">
        <v>1332</v>
      </c>
      <c r="D18" s="5" t="s">
        <v>9</v>
      </c>
      <c r="E18" s="5" t="s">
        <v>9</v>
      </c>
      <c r="F18" s="5" t="s">
        <v>9</v>
      </c>
      <c r="G18" s="5" t="s">
        <v>1333</v>
      </c>
      <c r="H18" s="5" t="s">
        <v>1333</v>
      </c>
      <c r="I18" s="5" t="s">
        <v>1334</v>
      </c>
      <c r="J18" s="4" t="s">
        <v>1335</v>
      </c>
      <c r="K18" s="6">
        <f t="shared" si="0"/>
        <v>0.9964594525741876</v>
      </c>
    </row>
    <row r="19" spans="1:11" ht="15">
      <c r="A19" s="4" t="s">
        <v>50</v>
      </c>
      <c r="B19" s="5" t="s">
        <v>1336</v>
      </c>
      <c r="C19" s="5" t="s">
        <v>1337</v>
      </c>
      <c r="D19" s="5" t="s">
        <v>9</v>
      </c>
      <c r="E19" s="5" t="s">
        <v>9</v>
      </c>
      <c r="F19" s="5" t="s">
        <v>9</v>
      </c>
      <c r="G19" s="5" t="s">
        <v>1338</v>
      </c>
      <c r="H19" s="5" t="s">
        <v>1338</v>
      </c>
      <c r="I19" s="5" t="s">
        <v>1339</v>
      </c>
      <c r="J19" s="4" t="s">
        <v>1340</v>
      </c>
      <c r="K19" s="6">
        <f t="shared" si="0"/>
        <v>0.9942416103516174</v>
      </c>
    </row>
    <row r="20" spans="1:11" ht="15">
      <c r="A20" s="4" t="s">
        <v>56</v>
      </c>
      <c r="B20" s="5" t="s">
        <v>1341</v>
      </c>
      <c r="C20" s="5" t="s">
        <v>1342</v>
      </c>
      <c r="D20" s="5" t="s">
        <v>9</v>
      </c>
      <c r="E20" s="5" t="s">
        <v>9</v>
      </c>
      <c r="F20" s="5" t="s">
        <v>9</v>
      </c>
      <c r="G20" s="5" t="s">
        <v>1343</v>
      </c>
      <c r="H20" s="5" t="s">
        <v>1344</v>
      </c>
      <c r="I20" s="5" t="s">
        <v>1345</v>
      </c>
      <c r="J20" s="4" t="s">
        <v>1346</v>
      </c>
      <c r="K20" s="6">
        <f t="shared" si="0"/>
        <v>0.9950218643024157</v>
      </c>
    </row>
    <row r="21" spans="1:11" ht="15">
      <c r="A21" s="4" t="s">
        <v>63</v>
      </c>
      <c r="B21" s="5" t="s">
        <v>1347</v>
      </c>
      <c r="C21" s="5" t="s">
        <v>1347</v>
      </c>
      <c r="D21" s="5" t="s">
        <v>9</v>
      </c>
      <c r="E21" s="5" t="s">
        <v>9</v>
      </c>
      <c r="F21" s="5" t="s">
        <v>9</v>
      </c>
      <c r="G21" s="5" t="s">
        <v>1348</v>
      </c>
      <c r="H21" s="5" t="s">
        <v>1348</v>
      </c>
      <c r="I21" s="5" t="s">
        <v>1349</v>
      </c>
      <c r="J21" s="4" t="s">
        <v>1349</v>
      </c>
      <c r="K21" s="6">
        <f t="shared" si="0"/>
        <v>0.995404145391791</v>
      </c>
    </row>
    <row r="22" spans="1:11" ht="15">
      <c r="A22" s="4" t="s">
        <v>67</v>
      </c>
      <c r="B22" s="5" t="s">
        <v>1350</v>
      </c>
      <c r="C22" s="5" t="s">
        <v>1351</v>
      </c>
      <c r="D22" s="5" t="s">
        <v>9</v>
      </c>
      <c r="E22" s="5" t="s">
        <v>9</v>
      </c>
      <c r="F22" s="5" t="s">
        <v>9</v>
      </c>
      <c r="G22" s="5" t="s">
        <v>1352</v>
      </c>
      <c r="H22" s="5" t="s">
        <v>1352</v>
      </c>
      <c r="I22" s="5" t="s">
        <v>1353</v>
      </c>
      <c r="J22" s="4" t="s">
        <v>1354</v>
      </c>
      <c r="K22" s="6">
        <f t="shared" si="0"/>
        <v>0.9743659470311802</v>
      </c>
    </row>
    <row r="23" spans="1:11" ht="15">
      <c r="A23" s="4" t="s">
        <v>73</v>
      </c>
      <c r="B23" s="5" t="s">
        <v>1355</v>
      </c>
      <c r="C23" s="5" t="s">
        <v>1356</v>
      </c>
      <c r="D23" s="5" t="s">
        <v>9</v>
      </c>
      <c r="E23" s="5" t="s">
        <v>9</v>
      </c>
      <c r="F23" s="5" t="s">
        <v>9</v>
      </c>
      <c r="G23" s="5" t="s">
        <v>1357</v>
      </c>
      <c r="H23" s="5" t="s">
        <v>1357</v>
      </c>
      <c r="I23" s="5" t="s">
        <v>1358</v>
      </c>
      <c r="J23" s="4" t="s">
        <v>1359</v>
      </c>
      <c r="K23" s="6">
        <f t="shared" si="0"/>
        <v>0.9429616276415665</v>
      </c>
    </row>
    <row r="24" spans="1:11" ht="15">
      <c r="A24" s="4" t="s">
        <v>79</v>
      </c>
      <c r="B24" s="5" t="s">
        <v>96</v>
      </c>
      <c r="C24" s="5" t="s">
        <v>97</v>
      </c>
      <c r="D24" s="5" t="s">
        <v>9</v>
      </c>
      <c r="E24" s="5" t="s">
        <v>9</v>
      </c>
      <c r="F24" s="5" t="s">
        <v>9</v>
      </c>
      <c r="G24" s="5" t="s">
        <v>98</v>
      </c>
      <c r="H24" s="5" t="s">
        <v>98</v>
      </c>
      <c r="I24" s="5" t="s">
        <v>99</v>
      </c>
      <c r="J24" s="4" t="s">
        <v>100</v>
      </c>
      <c r="K24" s="6">
        <f t="shared" si="0"/>
        <v>0.9429615397815805</v>
      </c>
    </row>
    <row r="25" spans="1:11" ht="15">
      <c r="A25" s="4" t="s">
        <v>95</v>
      </c>
      <c r="B25" s="5" t="s">
        <v>96</v>
      </c>
      <c r="C25" s="5" t="s">
        <v>97</v>
      </c>
      <c r="D25" s="5" t="s">
        <v>9</v>
      </c>
      <c r="E25" s="5" t="s">
        <v>9</v>
      </c>
      <c r="F25" s="5" t="s">
        <v>9</v>
      </c>
      <c r="G25" s="5" t="s">
        <v>98</v>
      </c>
      <c r="H25" s="5" t="s">
        <v>98</v>
      </c>
      <c r="I25" s="5" t="s">
        <v>99</v>
      </c>
      <c r="J25" s="4" t="s">
        <v>100</v>
      </c>
      <c r="K25" s="6">
        <f t="shared" si="0"/>
        <v>0.9429615397815805</v>
      </c>
    </row>
    <row r="26" spans="1:11" ht="15">
      <c r="A26" s="4" t="s">
        <v>101</v>
      </c>
      <c r="B26" s="5" t="s">
        <v>118</v>
      </c>
      <c r="C26" s="5" t="s">
        <v>119</v>
      </c>
      <c r="D26" s="5" t="s">
        <v>9</v>
      </c>
      <c r="E26" s="5" t="s">
        <v>9</v>
      </c>
      <c r="F26" s="5" t="s">
        <v>9</v>
      </c>
      <c r="G26" s="5" t="s">
        <v>120</v>
      </c>
      <c r="H26" s="5" t="s">
        <v>120</v>
      </c>
      <c r="I26" s="5" t="s">
        <v>121</v>
      </c>
      <c r="J26" s="4" t="s">
        <v>122</v>
      </c>
      <c r="K26" s="6">
        <f t="shared" si="0"/>
        <v>0.9429632530513011</v>
      </c>
    </row>
    <row r="27" spans="1:11" ht="15">
      <c r="A27" s="4" t="s">
        <v>117</v>
      </c>
      <c r="B27" s="5" t="s">
        <v>118</v>
      </c>
      <c r="C27" s="5" t="s">
        <v>119</v>
      </c>
      <c r="D27" s="5" t="s">
        <v>9</v>
      </c>
      <c r="E27" s="5" t="s">
        <v>9</v>
      </c>
      <c r="F27" s="5" t="s">
        <v>9</v>
      </c>
      <c r="G27" s="5" t="s">
        <v>120</v>
      </c>
      <c r="H27" s="5" t="s">
        <v>120</v>
      </c>
      <c r="I27" s="5" t="s">
        <v>121</v>
      </c>
      <c r="J27" s="4" t="s">
        <v>122</v>
      </c>
      <c r="K27" s="6">
        <f t="shared" si="0"/>
        <v>0.9429632530513011</v>
      </c>
    </row>
    <row r="28" spans="1:11" ht="15">
      <c r="A28" s="4" t="s">
        <v>123</v>
      </c>
      <c r="B28" s="5" t="s">
        <v>1360</v>
      </c>
      <c r="C28" s="5" t="s">
        <v>1361</v>
      </c>
      <c r="D28" s="5" t="s">
        <v>9</v>
      </c>
      <c r="E28" s="5" t="s">
        <v>9</v>
      </c>
      <c r="F28" s="5" t="s">
        <v>9</v>
      </c>
      <c r="G28" s="5" t="s">
        <v>1362</v>
      </c>
      <c r="H28" s="5" t="s">
        <v>1362</v>
      </c>
      <c r="I28" s="5" t="s">
        <v>1363</v>
      </c>
      <c r="J28" s="4" t="s">
        <v>1364</v>
      </c>
      <c r="K28" s="6">
        <f t="shared" si="0"/>
        <v>0.9332598530324545</v>
      </c>
    </row>
    <row r="29" spans="1:11" ht="15">
      <c r="A29" s="4" t="s">
        <v>129</v>
      </c>
      <c r="B29" s="5" t="s">
        <v>146</v>
      </c>
      <c r="C29" s="5" t="s">
        <v>147</v>
      </c>
      <c r="D29" s="5" t="s">
        <v>9</v>
      </c>
      <c r="E29" s="5" t="s">
        <v>9</v>
      </c>
      <c r="F29" s="5" t="s">
        <v>9</v>
      </c>
      <c r="G29" s="5" t="s">
        <v>148</v>
      </c>
      <c r="H29" s="5" t="s">
        <v>148</v>
      </c>
      <c r="I29" s="5" t="s">
        <v>149</v>
      </c>
      <c r="J29" s="4" t="s">
        <v>150</v>
      </c>
      <c r="K29" s="6">
        <f t="shared" si="0"/>
        <v>0.9118895715225014</v>
      </c>
    </row>
    <row r="30" spans="1:11" ht="15">
      <c r="A30" s="4" t="s">
        <v>145</v>
      </c>
      <c r="B30" s="5" t="s">
        <v>146</v>
      </c>
      <c r="C30" s="5" t="s">
        <v>147</v>
      </c>
      <c r="D30" s="5" t="s">
        <v>9</v>
      </c>
      <c r="E30" s="5" t="s">
        <v>9</v>
      </c>
      <c r="F30" s="5" t="s">
        <v>9</v>
      </c>
      <c r="G30" s="5" t="s">
        <v>148</v>
      </c>
      <c r="H30" s="5" t="s">
        <v>148</v>
      </c>
      <c r="I30" s="5" t="s">
        <v>149</v>
      </c>
      <c r="J30" s="4" t="s">
        <v>150</v>
      </c>
      <c r="K30" s="6">
        <f t="shared" si="0"/>
        <v>0.9118895715225014</v>
      </c>
    </row>
    <row r="31" spans="1:11" ht="15">
      <c r="A31" s="4" t="s">
        <v>151</v>
      </c>
      <c r="B31" s="5" t="s">
        <v>168</v>
      </c>
      <c r="C31" s="5" t="s">
        <v>169</v>
      </c>
      <c r="D31" s="5" t="s">
        <v>9</v>
      </c>
      <c r="E31" s="5" t="s">
        <v>9</v>
      </c>
      <c r="F31" s="5" t="s">
        <v>9</v>
      </c>
      <c r="G31" s="5" t="s">
        <v>170</v>
      </c>
      <c r="H31" s="5" t="s">
        <v>170</v>
      </c>
      <c r="I31" s="5" t="s">
        <v>171</v>
      </c>
      <c r="J31" s="4" t="s">
        <v>172</v>
      </c>
      <c r="K31" s="6">
        <f t="shared" si="0"/>
        <v>0.9573215846540644</v>
      </c>
    </row>
    <row r="32" spans="1:11" ht="15">
      <c r="A32" s="4" t="s">
        <v>167</v>
      </c>
      <c r="B32" s="5" t="s">
        <v>168</v>
      </c>
      <c r="C32" s="5" t="s">
        <v>169</v>
      </c>
      <c r="D32" s="5" t="s">
        <v>9</v>
      </c>
      <c r="E32" s="5" t="s">
        <v>9</v>
      </c>
      <c r="F32" s="5" t="s">
        <v>9</v>
      </c>
      <c r="G32" s="5" t="s">
        <v>170</v>
      </c>
      <c r="H32" s="5" t="s">
        <v>170</v>
      </c>
      <c r="I32" s="5" t="s">
        <v>171</v>
      </c>
      <c r="J32" s="4" t="s">
        <v>172</v>
      </c>
      <c r="K32" s="6">
        <f t="shared" si="0"/>
        <v>0.9573215846540644</v>
      </c>
    </row>
    <row r="33" spans="1:11" ht="15">
      <c r="A33" s="4" t="s">
        <v>173</v>
      </c>
      <c r="B33" s="5" t="s">
        <v>190</v>
      </c>
      <c r="C33" s="5" t="s">
        <v>191</v>
      </c>
      <c r="D33" s="5" t="s">
        <v>9</v>
      </c>
      <c r="E33" s="5" t="s">
        <v>9</v>
      </c>
      <c r="F33" s="5" t="s">
        <v>9</v>
      </c>
      <c r="G33" s="5" t="s">
        <v>192</v>
      </c>
      <c r="H33" s="5" t="s">
        <v>192</v>
      </c>
      <c r="I33" s="5" t="s">
        <v>193</v>
      </c>
      <c r="J33" s="4" t="s">
        <v>194</v>
      </c>
      <c r="K33" s="6">
        <f t="shared" si="0"/>
        <v>0.9429618691030791</v>
      </c>
    </row>
    <row r="34" spans="1:11" ht="15">
      <c r="A34" s="4" t="s">
        <v>189</v>
      </c>
      <c r="B34" s="5" t="s">
        <v>190</v>
      </c>
      <c r="C34" s="5" t="s">
        <v>191</v>
      </c>
      <c r="D34" s="5" t="s">
        <v>9</v>
      </c>
      <c r="E34" s="5" t="s">
        <v>9</v>
      </c>
      <c r="F34" s="5" t="s">
        <v>9</v>
      </c>
      <c r="G34" s="5" t="s">
        <v>192</v>
      </c>
      <c r="H34" s="5" t="s">
        <v>192</v>
      </c>
      <c r="I34" s="5" t="s">
        <v>193</v>
      </c>
      <c r="J34" s="4" t="s">
        <v>194</v>
      </c>
      <c r="K34" s="6">
        <f t="shared" si="0"/>
        <v>0.9429618691030791</v>
      </c>
    </row>
    <row r="35" spans="1:11" ht="15">
      <c r="A35" s="4" t="s">
        <v>195</v>
      </c>
      <c r="B35" s="5" t="s">
        <v>205</v>
      </c>
      <c r="C35" s="5" t="s">
        <v>205</v>
      </c>
      <c r="D35" s="5" t="s">
        <v>9</v>
      </c>
      <c r="E35" s="5" t="s">
        <v>9</v>
      </c>
      <c r="F35" s="5" t="s">
        <v>9</v>
      </c>
      <c r="G35" s="5" t="s">
        <v>206</v>
      </c>
      <c r="H35" s="5" t="s">
        <v>206</v>
      </c>
      <c r="I35" s="5" t="s">
        <v>207</v>
      </c>
      <c r="J35" s="4" t="s">
        <v>207</v>
      </c>
      <c r="K35" s="6">
        <f t="shared" si="0"/>
        <v>0.9465128061296899</v>
      </c>
    </row>
    <row r="36" spans="1:11" ht="15">
      <c r="A36" s="4" t="s">
        <v>204</v>
      </c>
      <c r="B36" s="5" t="s">
        <v>205</v>
      </c>
      <c r="C36" s="5" t="s">
        <v>205</v>
      </c>
      <c r="D36" s="5" t="s">
        <v>9</v>
      </c>
      <c r="E36" s="5" t="s">
        <v>9</v>
      </c>
      <c r="F36" s="5" t="s">
        <v>9</v>
      </c>
      <c r="G36" s="5" t="s">
        <v>206</v>
      </c>
      <c r="H36" s="5" t="s">
        <v>206</v>
      </c>
      <c r="I36" s="5" t="s">
        <v>207</v>
      </c>
      <c r="J36" s="4" t="s">
        <v>207</v>
      </c>
      <c r="K36" s="6">
        <f t="shared" si="0"/>
        <v>0.9465128061296899</v>
      </c>
    </row>
    <row r="37" spans="1:11" ht="15">
      <c r="A37" s="7" t="s">
        <v>208</v>
      </c>
      <c r="B37" s="8" t="s">
        <v>1365</v>
      </c>
      <c r="C37" s="8" t="s">
        <v>1366</v>
      </c>
      <c r="D37" s="8" t="s">
        <v>9</v>
      </c>
      <c r="E37" s="8" t="s">
        <v>9</v>
      </c>
      <c r="F37" s="8" t="s">
        <v>9</v>
      </c>
      <c r="G37" s="8" t="s">
        <v>1367</v>
      </c>
      <c r="H37" s="8" t="s">
        <v>1368</v>
      </c>
      <c r="I37" s="8" t="s">
        <v>1369</v>
      </c>
      <c r="J37" s="7" t="s">
        <v>1370</v>
      </c>
      <c r="K37" s="9">
        <f t="shared" si="0"/>
        <v>0.9600953134454749</v>
      </c>
    </row>
    <row r="38" spans="1:11" ht="15">
      <c r="A38" s="4" t="s">
        <v>215</v>
      </c>
      <c r="B38" s="5" t="s">
        <v>1371</v>
      </c>
      <c r="C38" s="5" t="s">
        <v>1371</v>
      </c>
      <c r="D38" s="5" t="s">
        <v>9</v>
      </c>
      <c r="E38" s="5" t="s">
        <v>9</v>
      </c>
      <c r="F38" s="5" t="s">
        <v>9</v>
      </c>
      <c r="G38" s="5" t="s">
        <v>9</v>
      </c>
      <c r="H38" s="5" t="s">
        <v>9</v>
      </c>
      <c r="I38" s="5" t="s">
        <v>1371</v>
      </c>
      <c r="J38" s="4" t="s">
        <v>1371</v>
      </c>
      <c r="K38" s="6">
        <f t="shared" si="0"/>
        <v>0</v>
      </c>
    </row>
    <row r="39" spans="1:11" ht="15">
      <c r="A39" s="4" t="s">
        <v>219</v>
      </c>
      <c r="B39" s="5" t="s">
        <v>1371</v>
      </c>
      <c r="C39" s="5" t="s">
        <v>1371</v>
      </c>
      <c r="D39" s="5" t="s">
        <v>9</v>
      </c>
      <c r="E39" s="5" t="s">
        <v>9</v>
      </c>
      <c r="F39" s="5" t="s">
        <v>9</v>
      </c>
      <c r="G39" s="5" t="s">
        <v>9</v>
      </c>
      <c r="H39" s="5" t="s">
        <v>9</v>
      </c>
      <c r="I39" s="5" t="s">
        <v>1371</v>
      </c>
      <c r="J39" s="4" t="s">
        <v>1371</v>
      </c>
      <c r="K39" s="6">
        <f t="shared" si="0"/>
        <v>0</v>
      </c>
    </row>
    <row r="40" spans="1:11" ht="15">
      <c r="A40" s="4" t="s">
        <v>227</v>
      </c>
      <c r="B40" s="5" t="s">
        <v>9</v>
      </c>
      <c r="C40" s="5" t="s">
        <v>9</v>
      </c>
      <c r="D40" s="5" t="s">
        <v>9</v>
      </c>
      <c r="E40" s="5" t="s">
        <v>9</v>
      </c>
      <c r="F40" s="5" t="s">
        <v>9</v>
      </c>
      <c r="G40" s="5" t="s">
        <v>9</v>
      </c>
      <c r="H40" s="5" t="s">
        <v>9</v>
      </c>
      <c r="I40" s="5" t="s">
        <v>9</v>
      </c>
      <c r="J40" s="4" t="s">
        <v>9</v>
      </c>
      <c r="K40" s="6">
        <v>0</v>
      </c>
    </row>
    <row r="41" spans="1:11" ht="15">
      <c r="A41" s="4" t="s">
        <v>261</v>
      </c>
      <c r="B41" s="5" t="s">
        <v>1372</v>
      </c>
      <c r="C41" s="5" t="s">
        <v>1372</v>
      </c>
      <c r="D41" s="5" t="s">
        <v>9</v>
      </c>
      <c r="E41" s="5" t="s">
        <v>9</v>
      </c>
      <c r="F41" s="5" t="s">
        <v>9</v>
      </c>
      <c r="G41" s="5" t="s">
        <v>1373</v>
      </c>
      <c r="H41" s="5" t="s">
        <v>1374</v>
      </c>
      <c r="I41" s="5" t="s">
        <v>1375</v>
      </c>
      <c r="J41" s="4" t="s">
        <v>1375</v>
      </c>
      <c r="K41" s="6">
        <f t="shared" si="0"/>
        <v>0.84692507044688</v>
      </c>
    </row>
    <row r="42" spans="1:11" ht="15">
      <c r="A42" s="4" t="s">
        <v>268</v>
      </c>
      <c r="B42" s="5" t="s">
        <v>1376</v>
      </c>
      <c r="C42" s="5" t="s">
        <v>1376</v>
      </c>
      <c r="D42" s="5" t="s">
        <v>9</v>
      </c>
      <c r="E42" s="5" t="s">
        <v>9</v>
      </c>
      <c r="F42" s="5" t="s">
        <v>9</v>
      </c>
      <c r="G42" s="5" t="s">
        <v>1377</v>
      </c>
      <c r="H42" s="5" t="s">
        <v>1378</v>
      </c>
      <c r="I42" s="5" t="s">
        <v>1379</v>
      </c>
      <c r="J42" s="4" t="s">
        <v>1379</v>
      </c>
      <c r="K42" s="6">
        <f t="shared" si="0"/>
        <v>0.8786545454545455</v>
      </c>
    </row>
    <row r="43" spans="1:11" ht="15">
      <c r="A43" s="4" t="s">
        <v>273</v>
      </c>
      <c r="B43" s="5" t="s">
        <v>36</v>
      </c>
      <c r="C43" s="5" t="s">
        <v>36</v>
      </c>
      <c r="D43" s="5" t="s">
        <v>9</v>
      </c>
      <c r="E43" s="5" t="s">
        <v>9</v>
      </c>
      <c r="F43" s="5" t="s">
        <v>9</v>
      </c>
      <c r="G43" s="5" t="s">
        <v>36</v>
      </c>
      <c r="H43" s="5" t="s">
        <v>36</v>
      </c>
      <c r="I43" s="5" t="s">
        <v>9</v>
      </c>
      <c r="J43" s="4" t="s">
        <v>9</v>
      </c>
      <c r="K43" s="6">
        <f t="shared" si="0"/>
        <v>1</v>
      </c>
    </row>
    <row r="44" spans="1:11" ht="15">
      <c r="A44" s="4" t="s">
        <v>280</v>
      </c>
      <c r="B44" s="5" t="s">
        <v>1380</v>
      </c>
      <c r="C44" s="5" t="s">
        <v>1380</v>
      </c>
      <c r="D44" s="5" t="s">
        <v>9</v>
      </c>
      <c r="E44" s="5" t="s">
        <v>9</v>
      </c>
      <c r="F44" s="5" t="s">
        <v>9</v>
      </c>
      <c r="G44" s="5" t="s">
        <v>1381</v>
      </c>
      <c r="H44" s="5" t="s">
        <v>1382</v>
      </c>
      <c r="I44" s="5" t="s">
        <v>1383</v>
      </c>
      <c r="J44" s="4" t="s">
        <v>1383</v>
      </c>
      <c r="K44" s="6">
        <f t="shared" si="0"/>
        <v>0.6376575533699473</v>
      </c>
    </row>
    <row r="45" spans="1:11" ht="15">
      <c r="A45" s="4" t="s">
        <v>285</v>
      </c>
      <c r="B45" s="5" t="s">
        <v>1384</v>
      </c>
      <c r="C45" s="5" t="s">
        <v>1384</v>
      </c>
      <c r="D45" s="5" t="s">
        <v>9</v>
      </c>
      <c r="E45" s="5" t="s">
        <v>9</v>
      </c>
      <c r="F45" s="5" t="s">
        <v>9</v>
      </c>
      <c r="G45" s="5" t="s">
        <v>1385</v>
      </c>
      <c r="H45" s="5" t="s">
        <v>1385</v>
      </c>
      <c r="I45" s="5" t="s">
        <v>1386</v>
      </c>
      <c r="J45" s="4" t="s">
        <v>1386</v>
      </c>
      <c r="K45" s="6">
        <f t="shared" si="0"/>
        <v>0.9985714285714286</v>
      </c>
    </row>
    <row r="46" spans="1:11" ht="15">
      <c r="A46" s="4" t="s">
        <v>298</v>
      </c>
      <c r="B46" s="5" t="s">
        <v>1387</v>
      </c>
      <c r="C46" s="5" t="s">
        <v>1388</v>
      </c>
      <c r="D46" s="5" t="s">
        <v>9</v>
      </c>
      <c r="E46" s="5" t="s">
        <v>9</v>
      </c>
      <c r="F46" s="5" t="s">
        <v>9</v>
      </c>
      <c r="G46" s="5" t="s">
        <v>1389</v>
      </c>
      <c r="H46" s="5" t="s">
        <v>1390</v>
      </c>
      <c r="I46" s="5" t="s">
        <v>1391</v>
      </c>
      <c r="J46" s="4" t="s">
        <v>1392</v>
      </c>
      <c r="K46" s="6">
        <f t="shared" si="0"/>
        <v>0.9937369831547423</v>
      </c>
    </row>
    <row r="47" spans="1:11" ht="15">
      <c r="A47" s="4" t="s">
        <v>318</v>
      </c>
      <c r="B47" s="5" t="s">
        <v>1393</v>
      </c>
      <c r="C47" s="5" t="s">
        <v>1394</v>
      </c>
      <c r="D47" s="5" t="s">
        <v>9</v>
      </c>
      <c r="E47" s="5" t="s">
        <v>9</v>
      </c>
      <c r="F47" s="5" t="s">
        <v>9</v>
      </c>
      <c r="G47" s="5" t="s">
        <v>1395</v>
      </c>
      <c r="H47" s="5" t="s">
        <v>1396</v>
      </c>
      <c r="I47" s="5" t="s">
        <v>1397</v>
      </c>
      <c r="J47" s="4" t="s">
        <v>1398</v>
      </c>
      <c r="K47" s="6">
        <f t="shared" si="0"/>
        <v>0.9987163082022943</v>
      </c>
    </row>
    <row r="48" spans="1:11" ht="15">
      <c r="A48" s="4" t="s">
        <v>325</v>
      </c>
      <c r="B48" s="5" t="s">
        <v>1399</v>
      </c>
      <c r="C48" s="5" t="s">
        <v>1400</v>
      </c>
      <c r="D48" s="5" t="s">
        <v>9</v>
      </c>
      <c r="E48" s="5" t="s">
        <v>9</v>
      </c>
      <c r="F48" s="5" t="s">
        <v>9</v>
      </c>
      <c r="G48" s="5" t="s">
        <v>1401</v>
      </c>
      <c r="H48" s="5" t="s">
        <v>1402</v>
      </c>
      <c r="I48" s="5" t="s">
        <v>1403</v>
      </c>
      <c r="J48" s="4" t="s">
        <v>1404</v>
      </c>
      <c r="K48" s="6">
        <f t="shared" si="0"/>
        <v>0.6562491675176486</v>
      </c>
    </row>
    <row r="49" spans="1:11" ht="15">
      <c r="A49" s="4" t="s">
        <v>332</v>
      </c>
      <c r="B49" s="5" t="s">
        <v>1405</v>
      </c>
      <c r="C49" s="5" t="s">
        <v>1405</v>
      </c>
      <c r="D49" s="5" t="s">
        <v>9</v>
      </c>
      <c r="E49" s="5" t="s">
        <v>9</v>
      </c>
      <c r="F49" s="5" t="s">
        <v>9</v>
      </c>
      <c r="G49" s="5" t="s">
        <v>1406</v>
      </c>
      <c r="H49" s="5" t="s">
        <v>1407</v>
      </c>
      <c r="I49" s="5" t="s">
        <v>1408</v>
      </c>
      <c r="J49" s="4" t="s">
        <v>1408</v>
      </c>
      <c r="K49" s="6">
        <f t="shared" si="0"/>
        <v>0.9191022905319334</v>
      </c>
    </row>
    <row r="50" spans="1:11" ht="15">
      <c r="A50" s="4" t="s">
        <v>337</v>
      </c>
      <c r="B50" s="5" t="s">
        <v>1409</v>
      </c>
      <c r="C50" s="5" t="s">
        <v>1409</v>
      </c>
      <c r="D50" s="5" t="s">
        <v>9</v>
      </c>
      <c r="E50" s="5" t="s">
        <v>9</v>
      </c>
      <c r="F50" s="5" t="s">
        <v>9</v>
      </c>
      <c r="G50" s="5" t="s">
        <v>1410</v>
      </c>
      <c r="H50" s="5" t="s">
        <v>1411</v>
      </c>
      <c r="I50" s="5" t="s">
        <v>1412</v>
      </c>
      <c r="J50" s="4" t="s">
        <v>1412</v>
      </c>
      <c r="K50" s="6">
        <f t="shared" si="0"/>
        <v>0.7192177160618626</v>
      </c>
    </row>
    <row r="51" spans="1:11" ht="15">
      <c r="A51" s="4" t="s">
        <v>342</v>
      </c>
      <c r="B51" s="5" t="s">
        <v>1413</v>
      </c>
      <c r="C51" s="5" t="s">
        <v>1413</v>
      </c>
      <c r="D51" s="5" t="s">
        <v>9</v>
      </c>
      <c r="E51" s="5" t="s">
        <v>9</v>
      </c>
      <c r="F51" s="5" t="s">
        <v>9</v>
      </c>
      <c r="G51" s="5" t="s">
        <v>1414</v>
      </c>
      <c r="H51" s="5" t="s">
        <v>1415</v>
      </c>
      <c r="I51" s="5" t="s">
        <v>1416</v>
      </c>
      <c r="J51" s="4" t="s">
        <v>1416</v>
      </c>
      <c r="K51" s="6">
        <f t="shared" si="0"/>
        <v>0.9192911957926233</v>
      </c>
    </row>
    <row r="52" spans="1:11" ht="15">
      <c r="A52" s="4" t="s">
        <v>347</v>
      </c>
      <c r="B52" s="5" t="s">
        <v>9</v>
      </c>
      <c r="C52" s="5" t="s">
        <v>9</v>
      </c>
      <c r="D52" s="5" t="s">
        <v>9</v>
      </c>
      <c r="E52" s="5" t="s">
        <v>9</v>
      </c>
      <c r="F52" s="5" t="s">
        <v>9</v>
      </c>
      <c r="G52" s="5" t="s">
        <v>9</v>
      </c>
      <c r="H52" s="5" t="s">
        <v>9</v>
      </c>
      <c r="I52" s="5" t="s">
        <v>9</v>
      </c>
      <c r="J52" s="4" t="s">
        <v>9</v>
      </c>
      <c r="K52" s="6">
        <v>0</v>
      </c>
    </row>
    <row r="53" spans="1:11" ht="15">
      <c r="A53" s="4" t="s">
        <v>352</v>
      </c>
      <c r="B53" s="5" t="s">
        <v>1417</v>
      </c>
      <c r="C53" s="5" t="s">
        <v>1417</v>
      </c>
      <c r="D53" s="5" t="s">
        <v>9</v>
      </c>
      <c r="E53" s="5" t="s">
        <v>9</v>
      </c>
      <c r="F53" s="5" t="s">
        <v>9</v>
      </c>
      <c r="G53" s="5" t="s">
        <v>1418</v>
      </c>
      <c r="H53" s="5" t="s">
        <v>1418</v>
      </c>
      <c r="I53" s="5" t="s">
        <v>1419</v>
      </c>
      <c r="J53" s="4" t="s">
        <v>1419</v>
      </c>
      <c r="K53" s="6">
        <f t="shared" si="0"/>
        <v>0.9999724612414135</v>
      </c>
    </row>
    <row r="54" spans="1:11" ht="15">
      <c r="A54" s="4" t="s">
        <v>371</v>
      </c>
      <c r="B54" s="5" t="s">
        <v>1420</v>
      </c>
      <c r="C54" s="5" t="s">
        <v>1420</v>
      </c>
      <c r="D54" s="5" t="s">
        <v>9</v>
      </c>
      <c r="E54" s="5" t="s">
        <v>9</v>
      </c>
      <c r="F54" s="5" t="s">
        <v>9</v>
      </c>
      <c r="G54" s="5" t="s">
        <v>1421</v>
      </c>
      <c r="H54" s="5" t="s">
        <v>1421</v>
      </c>
      <c r="I54" s="5" t="s">
        <v>1422</v>
      </c>
      <c r="J54" s="4" t="s">
        <v>1422</v>
      </c>
      <c r="K54" s="6">
        <f t="shared" si="0"/>
        <v>0.8519576437902888</v>
      </c>
    </row>
    <row r="55" spans="1:11" ht="15">
      <c r="A55" s="4" t="s">
        <v>377</v>
      </c>
      <c r="B55" s="5" t="s">
        <v>1420</v>
      </c>
      <c r="C55" s="5" t="s">
        <v>1420</v>
      </c>
      <c r="D55" s="5" t="s">
        <v>9</v>
      </c>
      <c r="E55" s="5" t="s">
        <v>9</v>
      </c>
      <c r="F55" s="5" t="s">
        <v>9</v>
      </c>
      <c r="G55" s="5" t="s">
        <v>1421</v>
      </c>
      <c r="H55" s="5" t="s">
        <v>1421</v>
      </c>
      <c r="I55" s="5" t="s">
        <v>1422</v>
      </c>
      <c r="J55" s="4" t="s">
        <v>1422</v>
      </c>
      <c r="K55" s="6">
        <f t="shared" si="0"/>
        <v>0.8519576437902888</v>
      </c>
    </row>
    <row r="56" spans="1:11" ht="15">
      <c r="A56" s="4" t="s">
        <v>381</v>
      </c>
      <c r="B56" s="5" t="s">
        <v>9</v>
      </c>
      <c r="C56" s="5" t="s">
        <v>9</v>
      </c>
      <c r="D56" s="5" t="s">
        <v>9</v>
      </c>
      <c r="E56" s="5" t="s">
        <v>9</v>
      </c>
      <c r="F56" s="5" t="s">
        <v>9</v>
      </c>
      <c r="G56" s="5" t="s">
        <v>9</v>
      </c>
      <c r="H56" s="5" t="s">
        <v>9</v>
      </c>
      <c r="I56" s="5" t="s">
        <v>9</v>
      </c>
      <c r="J56" s="4" t="s">
        <v>9</v>
      </c>
      <c r="K56" s="6">
        <v>0</v>
      </c>
    </row>
    <row r="57" spans="1:11" ht="15">
      <c r="A57" s="4" t="s">
        <v>387</v>
      </c>
      <c r="B57" s="5" t="s">
        <v>1423</v>
      </c>
      <c r="C57" s="5" t="s">
        <v>1424</v>
      </c>
      <c r="D57" s="5" t="s">
        <v>9</v>
      </c>
      <c r="E57" s="5" t="s">
        <v>9</v>
      </c>
      <c r="F57" s="5" t="s">
        <v>9</v>
      </c>
      <c r="G57" s="5" t="s">
        <v>1425</v>
      </c>
      <c r="H57" s="5" t="s">
        <v>1426</v>
      </c>
      <c r="I57" s="5" t="s">
        <v>1427</v>
      </c>
      <c r="J57" s="4" t="s">
        <v>1428</v>
      </c>
      <c r="K57" s="6">
        <f t="shared" si="0"/>
        <v>0.9853374976188917</v>
      </c>
    </row>
    <row r="58" spans="1:11" ht="15">
      <c r="A58" s="4" t="s">
        <v>394</v>
      </c>
      <c r="B58" s="5" t="s">
        <v>1429</v>
      </c>
      <c r="C58" s="5" t="s">
        <v>1430</v>
      </c>
      <c r="D58" s="5" t="s">
        <v>9</v>
      </c>
      <c r="E58" s="5" t="s">
        <v>9</v>
      </c>
      <c r="F58" s="5" t="s">
        <v>9</v>
      </c>
      <c r="G58" s="5" t="s">
        <v>1431</v>
      </c>
      <c r="H58" s="5" t="s">
        <v>1431</v>
      </c>
      <c r="I58" s="5" t="s">
        <v>1432</v>
      </c>
      <c r="J58" s="4" t="s">
        <v>1433</v>
      </c>
      <c r="K58" s="6">
        <f t="shared" si="0"/>
        <v>0.9789990994493415</v>
      </c>
    </row>
    <row r="59" spans="1:11" ht="15">
      <c r="A59" s="4" t="s">
        <v>400</v>
      </c>
      <c r="B59" s="5" t="s">
        <v>9</v>
      </c>
      <c r="C59" s="5" t="s">
        <v>9</v>
      </c>
      <c r="D59" s="5" t="s">
        <v>9</v>
      </c>
      <c r="E59" s="5" t="s">
        <v>9</v>
      </c>
      <c r="F59" s="5" t="s">
        <v>9</v>
      </c>
      <c r="G59" s="5" t="s">
        <v>9</v>
      </c>
      <c r="H59" s="5" t="s">
        <v>9</v>
      </c>
      <c r="I59" s="5" t="s">
        <v>9</v>
      </c>
      <c r="J59" s="4" t="s">
        <v>9</v>
      </c>
      <c r="K59" s="6">
        <v>0</v>
      </c>
    </row>
    <row r="60" spans="1:11" ht="15">
      <c r="A60" s="4" t="s">
        <v>402</v>
      </c>
      <c r="B60" s="5" t="s">
        <v>1434</v>
      </c>
      <c r="C60" s="5" t="s">
        <v>1434</v>
      </c>
      <c r="D60" s="5" t="s">
        <v>9</v>
      </c>
      <c r="E60" s="5" t="s">
        <v>9</v>
      </c>
      <c r="F60" s="5" t="s">
        <v>9</v>
      </c>
      <c r="G60" s="5" t="s">
        <v>1435</v>
      </c>
      <c r="H60" s="5" t="s">
        <v>1436</v>
      </c>
      <c r="I60" s="5" t="s">
        <v>1437</v>
      </c>
      <c r="J60" s="4" t="s">
        <v>1437</v>
      </c>
      <c r="K60" s="6">
        <f t="shared" si="0"/>
        <v>0.9961760872227207</v>
      </c>
    </row>
    <row r="61" spans="1:11" ht="15">
      <c r="A61" s="4" t="s">
        <v>407</v>
      </c>
      <c r="B61" s="5" t="s">
        <v>1438</v>
      </c>
      <c r="C61" s="5" t="s">
        <v>1438</v>
      </c>
      <c r="D61" s="5" t="s">
        <v>9</v>
      </c>
      <c r="E61" s="5" t="s">
        <v>9</v>
      </c>
      <c r="F61" s="5" t="s">
        <v>9</v>
      </c>
      <c r="G61" s="5" t="s">
        <v>1439</v>
      </c>
      <c r="H61" s="5" t="s">
        <v>1440</v>
      </c>
      <c r="I61" s="5" t="s">
        <v>1441</v>
      </c>
      <c r="J61" s="4" t="s">
        <v>1441</v>
      </c>
      <c r="K61" s="6">
        <f t="shared" si="0"/>
        <v>0.9730711483878862</v>
      </c>
    </row>
    <row r="62" spans="1:11" ht="15">
      <c r="A62" s="4" t="s">
        <v>412</v>
      </c>
      <c r="B62" s="5" t="s">
        <v>1442</v>
      </c>
      <c r="C62" s="5" t="s">
        <v>1442</v>
      </c>
      <c r="D62" s="5" t="s">
        <v>9</v>
      </c>
      <c r="E62" s="5" t="s">
        <v>9</v>
      </c>
      <c r="F62" s="5" t="s">
        <v>9</v>
      </c>
      <c r="G62" s="5" t="s">
        <v>1443</v>
      </c>
      <c r="H62" s="5" t="s">
        <v>1444</v>
      </c>
      <c r="I62" s="5" t="s">
        <v>1445</v>
      </c>
      <c r="J62" s="4" t="s">
        <v>1445</v>
      </c>
      <c r="K62" s="6">
        <f t="shared" si="0"/>
        <v>0.9811407424998022</v>
      </c>
    </row>
    <row r="63" spans="1:11" ht="15">
      <c r="A63" s="4" t="s">
        <v>417</v>
      </c>
      <c r="B63" s="5" t="s">
        <v>1446</v>
      </c>
      <c r="C63" s="5" t="s">
        <v>1446</v>
      </c>
      <c r="D63" s="5" t="s">
        <v>9</v>
      </c>
      <c r="E63" s="5" t="s">
        <v>9</v>
      </c>
      <c r="F63" s="5" t="s">
        <v>9</v>
      </c>
      <c r="G63" s="5" t="s">
        <v>1447</v>
      </c>
      <c r="H63" s="5" t="s">
        <v>1447</v>
      </c>
      <c r="I63" s="5" t="s">
        <v>1448</v>
      </c>
      <c r="J63" s="4" t="s">
        <v>1448</v>
      </c>
      <c r="K63" s="6">
        <f t="shared" si="0"/>
        <v>0.9520627609500372</v>
      </c>
    </row>
    <row r="64" spans="1:11" ht="15">
      <c r="A64" s="4" t="s">
        <v>421</v>
      </c>
      <c r="B64" s="5" t="s">
        <v>1449</v>
      </c>
      <c r="C64" s="5" t="s">
        <v>1449</v>
      </c>
      <c r="D64" s="5" t="s">
        <v>9</v>
      </c>
      <c r="E64" s="5" t="s">
        <v>9</v>
      </c>
      <c r="F64" s="5" t="s">
        <v>9</v>
      </c>
      <c r="G64" s="5" t="s">
        <v>1107</v>
      </c>
      <c r="H64" s="5" t="s">
        <v>9</v>
      </c>
      <c r="I64" s="5" t="s">
        <v>749</v>
      </c>
      <c r="J64" s="4" t="s">
        <v>749</v>
      </c>
      <c r="K64" s="6">
        <f t="shared" si="0"/>
        <v>0.999980000399992</v>
      </c>
    </row>
    <row r="65" spans="1:11" ht="15">
      <c r="A65" s="7" t="s">
        <v>445</v>
      </c>
      <c r="B65" s="8" t="s">
        <v>1450</v>
      </c>
      <c r="C65" s="8" t="s">
        <v>1450</v>
      </c>
      <c r="D65" s="8" t="s">
        <v>9</v>
      </c>
      <c r="E65" s="8" t="s">
        <v>9</v>
      </c>
      <c r="F65" s="8" t="s">
        <v>9</v>
      </c>
      <c r="G65" s="8" t="s">
        <v>1451</v>
      </c>
      <c r="H65" s="8" t="s">
        <v>1452</v>
      </c>
      <c r="I65" s="8" t="s">
        <v>1453</v>
      </c>
      <c r="J65" s="7" t="s">
        <v>1453</v>
      </c>
      <c r="K65" s="9">
        <f t="shared" si="0"/>
        <v>0.9431592664835544</v>
      </c>
    </row>
    <row r="66" spans="1:11" ht="15">
      <c r="A66" s="4" t="s">
        <v>450</v>
      </c>
      <c r="B66" s="5" t="s">
        <v>1454</v>
      </c>
      <c r="C66" s="5" t="s">
        <v>1454</v>
      </c>
      <c r="D66" s="5" t="s">
        <v>9</v>
      </c>
      <c r="E66" s="5" t="s">
        <v>9</v>
      </c>
      <c r="F66" s="5" t="s">
        <v>9</v>
      </c>
      <c r="G66" s="5" t="s">
        <v>1455</v>
      </c>
      <c r="H66" s="5" t="s">
        <v>1456</v>
      </c>
      <c r="I66" s="5" t="s">
        <v>1457</v>
      </c>
      <c r="J66" s="4" t="s">
        <v>1457</v>
      </c>
      <c r="K66" s="6">
        <f t="shared" si="0"/>
        <v>0.9528413882019146</v>
      </c>
    </row>
    <row r="67" spans="1:11" ht="15">
      <c r="A67" s="4" t="s">
        <v>455</v>
      </c>
      <c r="B67" s="5" t="s">
        <v>1458</v>
      </c>
      <c r="C67" s="5" t="s">
        <v>1458</v>
      </c>
      <c r="D67" s="5" t="s">
        <v>9</v>
      </c>
      <c r="E67" s="5" t="s">
        <v>9</v>
      </c>
      <c r="F67" s="5" t="s">
        <v>9</v>
      </c>
      <c r="G67" s="5" t="s">
        <v>1459</v>
      </c>
      <c r="H67" s="5" t="s">
        <v>1460</v>
      </c>
      <c r="I67" s="5" t="s">
        <v>1461</v>
      </c>
      <c r="J67" s="4" t="s">
        <v>1461</v>
      </c>
      <c r="K67" s="6">
        <f t="shared" si="0"/>
        <v>0.9405817978820353</v>
      </c>
    </row>
    <row r="68" spans="1:11" ht="15">
      <c r="A68" s="4" t="s">
        <v>460</v>
      </c>
      <c r="B68" s="5" t="s">
        <v>1462</v>
      </c>
      <c r="C68" s="5" t="s">
        <v>1462</v>
      </c>
      <c r="D68" s="5" t="s">
        <v>9</v>
      </c>
      <c r="E68" s="5" t="s">
        <v>9</v>
      </c>
      <c r="F68" s="5" t="s">
        <v>9</v>
      </c>
      <c r="G68" s="5" t="s">
        <v>1462</v>
      </c>
      <c r="H68" s="5" t="s">
        <v>9</v>
      </c>
      <c r="I68" s="5" t="s">
        <v>9</v>
      </c>
      <c r="J68" s="4" t="s">
        <v>9</v>
      </c>
      <c r="K68" s="6">
        <f t="shared" si="0"/>
        <v>1</v>
      </c>
    </row>
    <row r="69" spans="1:11" ht="15">
      <c r="A69" s="4" t="s">
        <v>465</v>
      </c>
      <c r="B69" s="5" t="s">
        <v>1463</v>
      </c>
      <c r="C69" s="5" t="s">
        <v>1463</v>
      </c>
      <c r="D69" s="5" t="s">
        <v>9</v>
      </c>
      <c r="E69" s="5" t="s">
        <v>9</v>
      </c>
      <c r="F69" s="5" t="s">
        <v>9</v>
      </c>
      <c r="G69" s="5" t="s">
        <v>1464</v>
      </c>
      <c r="H69" s="5" t="s">
        <v>1464</v>
      </c>
      <c r="I69" s="5" t="s">
        <v>1465</v>
      </c>
      <c r="J69" s="4" t="s">
        <v>1465</v>
      </c>
      <c r="K69" s="6">
        <f t="shared" si="0"/>
        <v>0.7968180841100433</v>
      </c>
    </row>
    <row r="70" spans="1:11" ht="15">
      <c r="A70" s="4" t="s">
        <v>469</v>
      </c>
      <c r="B70" s="5" t="s">
        <v>1466</v>
      </c>
      <c r="C70" s="5" t="s">
        <v>1466</v>
      </c>
      <c r="D70" s="5" t="s">
        <v>9</v>
      </c>
      <c r="E70" s="5" t="s">
        <v>9</v>
      </c>
      <c r="F70" s="5" t="s">
        <v>9</v>
      </c>
      <c r="G70" s="5" t="s">
        <v>1467</v>
      </c>
      <c r="H70" s="5" t="s">
        <v>1467</v>
      </c>
      <c r="I70" s="5" t="s">
        <v>1468</v>
      </c>
      <c r="J70" s="4" t="s">
        <v>1468</v>
      </c>
      <c r="K70" s="6">
        <f t="shared" si="0"/>
        <v>0.9999939978701928</v>
      </c>
    </row>
    <row r="71" spans="1:11" ht="15">
      <c r="A71" s="4" t="s">
        <v>473</v>
      </c>
      <c r="B71" s="5" t="s">
        <v>1469</v>
      </c>
      <c r="C71" s="5" t="s">
        <v>1469</v>
      </c>
      <c r="D71" s="5" t="s">
        <v>9</v>
      </c>
      <c r="E71" s="5" t="s">
        <v>9</v>
      </c>
      <c r="F71" s="5" t="s">
        <v>9</v>
      </c>
      <c r="G71" s="5" t="s">
        <v>1470</v>
      </c>
      <c r="H71" s="5" t="s">
        <v>1471</v>
      </c>
      <c r="I71" s="5" t="s">
        <v>1472</v>
      </c>
      <c r="J71" s="4" t="s">
        <v>1472</v>
      </c>
      <c r="K71" s="6">
        <f t="shared" si="0"/>
        <v>0.990390910957521</v>
      </c>
    </row>
    <row r="72" spans="1:11" ht="15">
      <c r="A72" s="4" t="s">
        <v>478</v>
      </c>
      <c r="B72" s="5" t="s">
        <v>1462</v>
      </c>
      <c r="C72" s="5" t="s">
        <v>1462</v>
      </c>
      <c r="D72" s="5" t="s">
        <v>9</v>
      </c>
      <c r="E72" s="5" t="s">
        <v>9</v>
      </c>
      <c r="F72" s="5" t="s">
        <v>9</v>
      </c>
      <c r="G72" s="5" t="s">
        <v>1473</v>
      </c>
      <c r="H72" s="5" t="s">
        <v>1473</v>
      </c>
      <c r="I72" s="5" t="s">
        <v>1474</v>
      </c>
      <c r="J72" s="4" t="s">
        <v>1474</v>
      </c>
      <c r="K72" s="6">
        <f t="shared" si="0"/>
        <v>0.95364</v>
      </c>
    </row>
    <row r="73" spans="1:11" ht="15">
      <c r="A73" s="4" t="s">
        <v>482</v>
      </c>
      <c r="B73" s="5" t="s">
        <v>1475</v>
      </c>
      <c r="C73" s="5" t="s">
        <v>1475</v>
      </c>
      <c r="D73" s="5" t="s">
        <v>9</v>
      </c>
      <c r="E73" s="5" t="s">
        <v>9</v>
      </c>
      <c r="F73" s="5" t="s">
        <v>9</v>
      </c>
      <c r="G73" s="5" t="s">
        <v>1476</v>
      </c>
      <c r="H73" s="5" t="s">
        <v>1477</v>
      </c>
      <c r="I73" s="5" t="s">
        <v>1478</v>
      </c>
      <c r="J73" s="4" t="s">
        <v>1478</v>
      </c>
      <c r="K73" s="6">
        <f t="shared" si="0"/>
        <v>0.9931870876597547</v>
      </c>
    </row>
    <row r="74" spans="1:11" ht="15">
      <c r="A74" s="4" t="s">
        <v>491</v>
      </c>
      <c r="B74" s="5" t="s">
        <v>1479</v>
      </c>
      <c r="C74" s="5" t="s">
        <v>1479</v>
      </c>
      <c r="D74" s="5" t="s">
        <v>9</v>
      </c>
      <c r="E74" s="5" t="s">
        <v>9</v>
      </c>
      <c r="F74" s="5" t="s">
        <v>9</v>
      </c>
      <c r="G74" s="5" t="s">
        <v>1480</v>
      </c>
      <c r="H74" s="5" t="s">
        <v>1481</v>
      </c>
      <c r="I74" s="5" t="s">
        <v>1482</v>
      </c>
      <c r="J74" s="4" t="s">
        <v>1482</v>
      </c>
      <c r="K74" s="6">
        <f t="shared" si="0"/>
        <v>0.9326592003800378</v>
      </c>
    </row>
    <row r="75" spans="1:11" ht="15">
      <c r="A75" s="4" t="s">
        <v>496</v>
      </c>
      <c r="B75" s="5" t="s">
        <v>1483</v>
      </c>
      <c r="C75" s="5" t="s">
        <v>1483</v>
      </c>
      <c r="D75" s="5" t="s">
        <v>9</v>
      </c>
      <c r="E75" s="5" t="s">
        <v>9</v>
      </c>
      <c r="F75" s="5" t="s">
        <v>9</v>
      </c>
      <c r="G75" s="5" t="s">
        <v>1484</v>
      </c>
      <c r="H75" s="5" t="s">
        <v>1484</v>
      </c>
      <c r="I75" s="5" t="s">
        <v>1485</v>
      </c>
      <c r="J75" s="4" t="s">
        <v>1485</v>
      </c>
      <c r="K75" s="6">
        <f t="shared" si="0"/>
        <v>0.9068111375037272</v>
      </c>
    </row>
    <row r="76" spans="1:11" ht="15">
      <c r="A76" s="4" t="s">
        <v>501</v>
      </c>
      <c r="B76" s="5" t="s">
        <v>1486</v>
      </c>
      <c r="C76" s="5" t="s">
        <v>1486</v>
      </c>
      <c r="D76" s="5" t="s">
        <v>9</v>
      </c>
      <c r="E76" s="5" t="s">
        <v>9</v>
      </c>
      <c r="F76" s="5" t="s">
        <v>9</v>
      </c>
      <c r="G76" s="5" t="s">
        <v>1487</v>
      </c>
      <c r="H76" s="5" t="s">
        <v>1487</v>
      </c>
      <c r="I76" s="5" t="s">
        <v>1488</v>
      </c>
      <c r="J76" s="4" t="s">
        <v>1488</v>
      </c>
      <c r="K76" s="6">
        <f t="shared" si="0"/>
        <v>0.7848991182820859</v>
      </c>
    </row>
    <row r="77" spans="1:11" ht="15">
      <c r="A77" s="4" t="s">
        <v>505</v>
      </c>
      <c r="B77" s="5" t="s">
        <v>1489</v>
      </c>
      <c r="C77" s="5" t="s">
        <v>1489</v>
      </c>
      <c r="D77" s="5" t="s">
        <v>9</v>
      </c>
      <c r="E77" s="5" t="s">
        <v>9</v>
      </c>
      <c r="F77" s="5" t="s">
        <v>9</v>
      </c>
      <c r="G77" s="5" t="s">
        <v>507</v>
      </c>
      <c r="H77" s="5" t="s">
        <v>507</v>
      </c>
      <c r="I77" s="5" t="s">
        <v>1490</v>
      </c>
      <c r="J77" s="4" t="s">
        <v>1490</v>
      </c>
      <c r="K77" s="6">
        <f aca="true" t="shared" si="1" ref="K77:K140">G77/B77</f>
        <v>0.9999989971378314</v>
      </c>
    </row>
    <row r="78" spans="1:11" ht="15">
      <c r="A78" s="4" t="s">
        <v>509</v>
      </c>
      <c r="B78" s="5" t="s">
        <v>1491</v>
      </c>
      <c r="C78" s="5" t="s">
        <v>1491</v>
      </c>
      <c r="D78" s="5" t="s">
        <v>9</v>
      </c>
      <c r="E78" s="5" t="s">
        <v>9</v>
      </c>
      <c r="F78" s="5" t="s">
        <v>9</v>
      </c>
      <c r="G78" s="5" t="s">
        <v>1492</v>
      </c>
      <c r="H78" s="5" t="s">
        <v>1492</v>
      </c>
      <c r="I78" s="5" t="s">
        <v>1493</v>
      </c>
      <c r="J78" s="4" t="s">
        <v>1493</v>
      </c>
      <c r="K78" s="6">
        <f t="shared" si="1"/>
        <v>0.999748391713967</v>
      </c>
    </row>
    <row r="79" spans="1:11" ht="15">
      <c r="A79" s="4" t="s">
        <v>513</v>
      </c>
      <c r="B79" s="5" t="s">
        <v>515</v>
      </c>
      <c r="C79" s="5" t="s">
        <v>515</v>
      </c>
      <c r="D79" s="5" t="s">
        <v>9</v>
      </c>
      <c r="E79" s="5" t="s">
        <v>9</v>
      </c>
      <c r="F79" s="5" t="s">
        <v>9</v>
      </c>
      <c r="G79" s="5" t="s">
        <v>515</v>
      </c>
      <c r="H79" s="5" t="s">
        <v>515</v>
      </c>
      <c r="I79" s="5" t="s">
        <v>9</v>
      </c>
      <c r="J79" s="4" t="s">
        <v>9</v>
      </c>
      <c r="K79" s="6">
        <f t="shared" si="1"/>
        <v>1</v>
      </c>
    </row>
    <row r="80" spans="1:11" ht="15">
      <c r="A80" s="4" t="s">
        <v>517</v>
      </c>
      <c r="B80" s="5" t="s">
        <v>1494</v>
      </c>
      <c r="C80" s="5" t="s">
        <v>1494</v>
      </c>
      <c r="D80" s="5" t="s">
        <v>9</v>
      </c>
      <c r="E80" s="5" t="s">
        <v>9</v>
      </c>
      <c r="F80" s="5" t="s">
        <v>9</v>
      </c>
      <c r="G80" s="5" t="s">
        <v>1495</v>
      </c>
      <c r="H80" s="5" t="s">
        <v>1496</v>
      </c>
      <c r="I80" s="5" t="s">
        <v>1497</v>
      </c>
      <c r="J80" s="4" t="s">
        <v>1497</v>
      </c>
      <c r="K80" s="6">
        <f t="shared" si="1"/>
        <v>0.9970345454545455</v>
      </c>
    </row>
    <row r="81" spans="1:11" ht="15">
      <c r="A81" s="4" t="s">
        <v>522</v>
      </c>
      <c r="B81" s="5" t="s">
        <v>1498</v>
      </c>
      <c r="C81" s="5" t="s">
        <v>1498</v>
      </c>
      <c r="D81" s="5" t="s">
        <v>9</v>
      </c>
      <c r="E81" s="5" t="s">
        <v>9</v>
      </c>
      <c r="F81" s="5" t="s">
        <v>9</v>
      </c>
      <c r="G81" s="5" t="s">
        <v>1499</v>
      </c>
      <c r="H81" s="5" t="s">
        <v>1499</v>
      </c>
      <c r="I81" s="5" t="s">
        <v>1500</v>
      </c>
      <c r="J81" s="4" t="s">
        <v>1500</v>
      </c>
      <c r="K81" s="6">
        <f t="shared" si="1"/>
        <v>0.9999597693981904</v>
      </c>
    </row>
    <row r="82" spans="1:11" ht="15">
      <c r="A82" s="4" t="s">
        <v>526</v>
      </c>
      <c r="B82" s="5" t="s">
        <v>1501</v>
      </c>
      <c r="C82" s="5" t="s">
        <v>1501</v>
      </c>
      <c r="D82" s="5" t="s">
        <v>9</v>
      </c>
      <c r="E82" s="5" t="s">
        <v>9</v>
      </c>
      <c r="F82" s="5" t="s">
        <v>9</v>
      </c>
      <c r="G82" s="5" t="s">
        <v>1502</v>
      </c>
      <c r="H82" s="5" t="s">
        <v>1502</v>
      </c>
      <c r="I82" s="5" t="s">
        <v>1503</v>
      </c>
      <c r="J82" s="4" t="s">
        <v>1503</v>
      </c>
      <c r="K82" s="6">
        <f t="shared" si="1"/>
        <v>0.8757212451843439</v>
      </c>
    </row>
    <row r="83" spans="1:11" ht="15">
      <c r="A83" s="4" t="s">
        <v>531</v>
      </c>
      <c r="B83" s="5" t="s">
        <v>1504</v>
      </c>
      <c r="C83" s="5" t="s">
        <v>1504</v>
      </c>
      <c r="D83" s="5" t="s">
        <v>9</v>
      </c>
      <c r="E83" s="5" t="s">
        <v>9</v>
      </c>
      <c r="F83" s="5" t="s">
        <v>9</v>
      </c>
      <c r="G83" s="5" t="s">
        <v>1505</v>
      </c>
      <c r="H83" s="5" t="s">
        <v>1505</v>
      </c>
      <c r="I83" s="5" t="s">
        <v>1506</v>
      </c>
      <c r="J83" s="4" t="s">
        <v>1506</v>
      </c>
      <c r="K83" s="6">
        <f t="shared" si="1"/>
        <v>0.9999987762849009</v>
      </c>
    </row>
    <row r="84" spans="1:11" ht="15">
      <c r="A84" s="4" t="s">
        <v>535</v>
      </c>
      <c r="B84" s="5" t="s">
        <v>1507</v>
      </c>
      <c r="C84" s="5" t="s">
        <v>1507</v>
      </c>
      <c r="D84" s="5" t="s">
        <v>9</v>
      </c>
      <c r="E84" s="5" t="s">
        <v>9</v>
      </c>
      <c r="F84" s="5" t="s">
        <v>9</v>
      </c>
      <c r="G84" s="5" t="s">
        <v>1508</v>
      </c>
      <c r="H84" s="5" t="s">
        <v>1508</v>
      </c>
      <c r="I84" s="5" t="s">
        <v>1509</v>
      </c>
      <c r="J84" s="4" t="s">
        <v>1509</v>
      </c>
      <c r="K84" s="6">
        <f t="shared" si="1"/>
        <v>0.8739883214181032</v>
      </c>
    </row>
    <row r="85" spans="1:11" ht="15">
      <c r="A85" s="4" t="s">
        <v>540</v>
      </c>
      <c r="B85" s="5" t="s">
        <v>1510</v>
      </c>
      <c r="C85" s="5" t="s">
        <v>1510</v>
      </c>
      <c r="D85" s="5" t="s">
        <v>9</v>
      </c>
      <c r="E85" s="5" t="s">
        <v>9</v>
      </c>
      <c r="F85" s="5" t="s">
        <v>9</v>
      </c>
      <c r="G85" s="5" t="s">
        <v>1511</v>
      </c>
      <c r="H85" s="5" t="s">
        <v>1512</v>
      </c>
      <c r="I85" s="5" t="s">
        <v>1513</v>
      </c>
      <c r="J85" s="4" t="s">
        <v>1513</v>
      </c>
      <c r="K85" s="6">
        <f t="shared" si="1"/>
        <v>0.8562840296399301</v>
      </c>
    </row>
    <row r="86" spans="1:11" ht="15">
      <c r="A86" s="4" t="s">
        <v>545</v>
      </c>
      <c r="B86" s="5" t="s">
        <v>1514</v>
      </c>
      <c r="C86" s="5" t="s">
        <v>1514</v>
      </c>
      <c r="D86" s="5" t="s">
        <v>9</v>
      </c>
      <c r="E86" s="5" t="s">
        <v>9</v>
      </c>
      <c r="F86" s="5" t="s">
        <v>9</v>
      </c>
      <c r="G86" s="5" t="s">
        <v>1515</v>
      </c>
      <c r="H86" s="5" t="s">
        <v>1515</v>
      </c>
      <c r="I86" s="5" t="s">
        <v>1516</v>
      </c>
      <c r="J86" s="4" t="s">
        <v>1516</v>
      </c>
      <c r="K86" s="6">
        <f t="shared" si="1"/>
        <v>0.9063421796685687</v>
      </c>
    </row>
    <row r="87" spans="1:11" ht="15">
      <c r="A87" s="4" t="s">
        <v>553</v>
      </c>
      <c r="B87" s="5" t="s">
        <v>1517</v>
      </c>
      <c r="C87" s="5" t="s">
        <v>1517</v>
      </c>
      <c r="D87" s="5" t="s">
        <v>9</v>
      </c>
      <c r="E87" s="5" t="s">
        <v>9</v>
      </c>
      <c r="F87" s="5" t="s">
        <v>9</v>
      </c>
      <c r="G87" s="5" t="s">
        <v>1518</v>
      </c>
      <c r="H87" s="5" t="s">
        <v>1518</v>
      </c>
      <c r="I87" s="5" t="s">
        <v>1519</v>
      </c>
      <c r="J87" s="4" t="s">
        <v>1519</v>
      </c>
      <c r="K87" s="6">
        <f t="shared" si="1"/>
        <v>0.8013001598343679</v>
      </c>
    </row>
    <row r="88" spans="1:11" ht="15">
      <c r="A88" s="4" t="s">
        <v>557</v>
      </c>
      <c r="B88" s="5" t="s">
        <v>1520</v>
      </c>
      <c r="C88" s="5" t="s">
        <v>1520</v>
      </c>
      <c r="D88" s="5" t="s">
        <v>9</v>
      </c>
      <c r="E88" s="5" t="s">
        <v>9</v>
      </c>
      <c r="F88" s="5" t="s">
        <v>9</v>
      </c>
      <c r="G88" s="5" t="s">
        <v>1521</v>
      </c>
      <c r="H88" s="5" t="s">
        <v>1521</v>
      </c>
      <c r="I88" s="5" t="s">
        <v>1522</v>
      </c>
      <c r="J88" s="4" t="s">
        <v>1522</v>
      </c>
      <c r="K88" s="6">
        <f t="shared" si="1"/>
        <v>0.9980258871991946</v>
      </c>
    </row>
    <row r="89" spans="1:11" ht="15">
      <c r="A89" s="4" t="s">
        <v>561</v>
      </c>
      <c r="B89" s="5" t="s">
        <v>1523</v>
      </c>
      <c r="C89" s="5" t="s">
        <v>1523</v>
      </c>
      <c r="D89" s="5" t="s">
        <v>9</v>
      </c>
      <c r="E89" s="5" t="s">
        <v>9</v>
      </c>
      <c r="F89" s="5" t="s">
        <v>9</v>
      </c>
      <c r="G89" s="5" t="s">
        <v>1524</v>
      </c>
      <c r="H89" s="5" t="s">
        <v>1525</v>
      </c>
      <c r="I89" s="5" t="s">
        <v>1526</v>
      </c>
      <c r="J89" s="4" t="s">
        <v>1526</v>
      </c>
      <c r="K89" s="6">
        <f t="shared" si="1"/>
        <v>0.8854009869809072</v>
      </c>
    </row>
    <row r="90" spans="1:11" ht="15">
      <c r="A90" s="4" t="s">
        <v>566</v>
      </c>
      <c r="B90" s="5" t="s">
        <v>1107</v>
      </c>
      <c r="C90" s="5" t="s">
        <v>1107</v>
      </c>
      <c r="D90" s="5" t="s">
        <v>9</v>
      </c>
      <c r="E90" s="5" t="s">
        <v>9</v>
      </c>
      <c r="F90" s="5" t="s">
        <v>9</v>
      </c>
      <c r="G90" s="5" t="s">
        <v>1107</v>
      </c>
      <c r="H90" s="5" t="s">
        <v>1107</v>
      </c>
      <c r="I90" s="5" t="s">
        <v>9</v>
      </c>
      <c r="J90" s="4" t="s">
        <v>9</v>
      </c>
      <c r="K90" s="6">
        <f t="shared" si="1"/>
        <v>1</v>
      </c>
    </row>
    <row r="91" spans="1:11" ht="15">
      <c r="A91" s="4" t="s">
        <v>570</v>
      </c>
      <c r="B91" s="5" t="s">
        <v>1527</v>
      </c>
      <c r="C91" s="5" t="s">
        <v>1527</v>
      </c>
      <c r="D91" s="5" t="s">
        <v>9</v>
      </c>
      <c r="E91" s="5" t="s">
        <v>9</v>
      </c>
      <c r="F91" s="5" t="s">
        <v>9</v>
      </c>
      <c r="G91" s="5" t="s">
        <v>1528</v>
      </c>
      <c r="H91" s="5" t="s">
        <v>1528</v>
      </c>
      <c r="I91" s="5" t="s">
        <v>1529</v>
      </c>
      <c r="J91" s="4" t="s">
        <v>1529</v>
      </c>
      <c r="K91" s="6">
        <f t="shared" si="1"/>
        <v>0.5757895833333333</v>
      </c>
    </row>
    <row r="92" spans="1:11" ht="15">
      <c r="A92" s="4" t="s">
        <v>574</v>
      </c>
      <c r="B92" s="5" t="s">
        <v>1240</v>
      </c>
      <c r="C92" s="5" t="s">
        <v>1240</v>
      </c>
      <c r="D92" s="5" t="s">
        <v>9</v>
      </c>
      <c r="E92" s="5" t="s">
        <v>9</v>
      </c>
      <c r="F92" s="5" t="s">
        <v>9</v>
      </c>
      <c r="G92" s="5" t="s">
        <v>1530</v>
      </c>
      <c r="H92" s="5" t="s">
        <v>1530</v>
      </c>
      <c r="I92" s="5" t="s">
        <v>1531</v>
      </c>
      <c r="J92" s="4" t="s">
        <v>1531</v>
      </c>
      <c r="K92" s="6">
        <f t="shared" si="1"/>
        <v>0.9999997500000001</v>
      </c>
    </row>
    <row r="93" spans="1:11" ht="15">
      <c r="A93" s="7" t="s">
        <v>584</v>
      </c>
      <c r="B93" s="8" t="s">
        <v>1532</v>
      </c>
      <c r="C93" s="8" t="s">
        <v>1532</v>
      </c>
      <c r="D93" s="8" t="s">
        <v>9</v>
      </c>
      <c r="E93" s="8" t="s">
        <v>9</v>
      </c>
      <c r="F93" s="8" t="s">
        <v>9</v>
      </c>
      <c r="G93" s="8" t="s">
        <v>1533</v>
      </c>
      <c r="H93" s="8" t="s">
        <v>1533</v>
      </c>
      <c r="I93" s="8" t="s">
        <v>1534</v>
      </c>
      <c r="J93" s="7" t="s">
        <v>1534</v>
      </c>
      <c r="K93" s="9">
        <f t="shared" si="1"/>
        <v>0.9239801305128427</v>
      </c>
    </row>
    <row r="94" spans="1:11" ht="15">
      <c r="A94" s="4" t="s">
        <v>589</v>
      </c>
      <c r="B94" s="5" t="s">
        <v>1532</v>
      </c>
      <c r="C94" s="5" t="s">
        <v>1532</v>
      </c>
      <c r="D94" s="5" t="s">
        <v>9</v>
      </c>
      <c r="E94" s="5" t="s">
        <v>9</v>
      </c>
      <c r="F94" s="5" t="s">
        <v>9</v>
      </c>
      <c r="G94" s="5" t="s">
        <v>1533</v>
      </c>
      <c r="H94" s="5" t="s">
        <v>1533</v>
      </c>
      <c r="I94" s="5" t="s">
        <v>1534</v>
      </c>
      <c r="J94" s="4" t="s">
        <v>1534</v>
      </c>
      <c r="K94" s="6">
        <f t="shared" si="1"/>
        <v>0.9239801305128427</v>
      </c>
    </row>
    <row r="95" spans="1:11" ht="15">
      <c r="A95" s="4" t="s">
        <v>593</v>
      </c>
      <c r="B95" s="5" t="s">
        <v>1535</v>
      </c>
      <c r="C95" s="5" t="s">
        <v>1535</v>
      </c>
      <c r="D95" s="5" t="s">
        <v>9</v>
      </c>
      <c r="E95" s="5" t="s">
        <v>9</v>
      </c>
      <c r="F95" s="5" t="s">
        <v>9</v>
      </c>
      <c r="G95" s="5" t="s">
        <v>595</v>
      </c>
      <c r="H95" s="5" t="s">
        <v>595</v>
      </c>
      <c r="I95" s="5" t="s">
        <v>1536</v>
      </c>
      <c r="J95" s="4" t="s">
        <v>1536</v>
      </c>
      <c r="K95" s="6">
        <f t="shared" si="1"/>
        <v>0.9999951094504979</v>
      </c>
    </row>
    <row r="96" spans="1:11" ht="15">
      <c r="A96" s="4" t="s">
        <v>597</v>
      </c>
      <c r="B96" s="5" t="s">
        <v>598</v>
      </c>
      <c r="C96" s="5" t="s">
        <v>598</v>
      </c>
      <c r="D96" s="5" t="s">
        <v>9</v>
      </c>
      <c r="E96" s="5" t="s">
        <v>9</v>
      </c>
      <c r="F96" s="5" t="s">
        <v>9</v>
      </c>
      <c r="G96" s="5" t="s">
        <v>599</v>
      </c>
      <c r="H96" s="5" t="s">
        <v>599</v>
      </c>
      <c r="I96" s="5" t="s">
        <v>600</v>
      </c>
      <c r="J96" s="4" t="s">
        <v>600</v>
      </c>
      <c r="K96" s="6">
        <f t="shared" si="1"/>
        <v>0.9302967361750395</v>
      </c>
    </row>
    <row r="97" spans="1:11" ht="15">
      <c r="A97" s="4" t="s">
        <v>601</v>
      </c>
      <c r="B97" s="5" t="s">
        <v>1537</v>
      </c>
      <c r="C97" s="5" t="s">
        <v>1537</v>
      </c>
      <c r="D97" s="5" t="s">
        <v>9</v>
      </c>
      <c r="E97" s="5" t="s">
        <v>9</v>
      </c>
      <c r="F97" s="5" t="s">
        <v>9</v>
      </c>
      <c r="G97" s="5" t="s">
        <v>1538</v>
      </c>
      <c r="H97" s="5" t="s">
        <v>1538</v>
      </c>
      <c r="I97" s="5" t="s">
        <v>1539</v>
      </c>
      <c r="J97" s="4" t="s">
        <v>1539</v>
      </c>
      <c r="K97" s="6">
        <f t="shared" si="1"/>
        <v>0.6994882559878032</v>
      </c>
    </row>
    <row r="98" spans="1:11" ht="15">
      <c r="A98" s="4" t="s">
        <v>605</v>
      </c>
      <c r="B98" s="5" t="s">
        <v>1540</v>
      </c>
      <c r="C98" s="5" t="s">
        <v>1540</v>
      </c>
      <c r="D98" s="5" t="s">
        <v>9</v>
      </c>
      <c r="E98" s="5" t="s">
        <v>9</v>
      </c>
      <c r="F98" s="5" t="s">
        <v>9</v>
      </c>
      <c r="G98" s="5" t="s">
        <v>1541</v>
      </c>
      <c r="H98" s="5" t="s">
        <v>1541</v>
      </c>
      <c r="I98" s="5" t="s">
        <v>1542</v>
      </c>
      <c r="J98" s="4" t="s">
        <v>1542</v>
      </c>
      <c r="K98" s="6">
        <f t="shared" si="1"/>
        <v>0.9309518285027701</v>
      </c>
    </row>
    <row r="99" spans="1:11" ht="15">
      <c r="A99" s="4" t="s">
        <v>609</v>
      </c>
      <c r="B99" s="5" t="s">
        <v>1543</v>
      </c>
      <c r="C99" s="5" t="s">
        <v>1543</v>
      </c>
      <c r="D99" s="5" t="s">
        <v>9</v>
      </c>
      <c r="E99" s="5" t="s">
        <v>9</v>
      </c>
      <c r="F99" s="5" t="s">
        <v>9</v>
      </c>
      <c r="G99" s="5" t="s">
        <v>1544</v>
      </c>
      <c r="H99" s="5" t="s">
        <v>1544</v>
      </c>
      <c r="I99" s="5" t="s">
        <v>1545</v>
      </c>
      <c r="J99" s="4" t="s">
        <v>1545</v>
      </c>
      <c r="K99" s="6">
        <f t="shared" si="1"/>
        <v>0.9720705507127629</v>
      </c>
    </row>
    <row r="100" spans="1:11" ht="15">
      <c r="A100" s="4" t="s">
        <v>614</v>
      </c>
      <c r="B100" s="5" t="s">
        <v>615</v>
      </c>
      <c r="C100" s="5" t="s">
        <v>615</v>
      </c>
      <c r="D100" s="5" t="s">
        <v>9</v>
      </c>
      <c r="E100" s="5" t="s">
        <v>9</v>
      </c>
      <c r="F100" s="5" t="s">
        <v>9</v>
      </c>
      <c r="G100" s="5" t="s">
        <v>616</v>
      </c>
      <c r="H100" s="5" t="s">
        <v>616</v>
      </c>
      <c r="I100" s="5" t="s">
        <v>617</v>
      </c>
      <c r="J100" s="4" t="s">
        <v>617</v>
      </c>
      <c r="K100" s="6">
        <f t="shared" si="1"/>
        <v>0.78100787</v>
      </c>
    </row>
    <row r="101" spans="1:11" ht="15">
      <c r="A101" s="4" t="s">
        <v>618</v>
      </c>
      <c r="B101" s="5" t="s">
        <v>615</v>
      </c>
      <c r="C101" s="5" t="s">
        <v>615</v>
      </c>
      <c r="D101" s="5" t="s">
        <v>9</v>
      </c>
      <c r="E101" s="5" t="s">
        <v>9</v>
      </c>
      <c r="F101" s="5" t="s">
        <v>9</v>
      </c>
      <c r="G101" s="5" t="s">
        <v>619</v>
      </c>
      <c r="H101" s="5" t="s">
        <v>619</v>
      </c>
      <c r="I101" s="5" t="s">
        <v>620</v>
      </c>
      <c r="J101" s="4" t="s">
        <v>620</v>
      </c>
      <c r="K101" s="6">
        <f t="shared" si="1"/>
        <v>0.838342</v>
      </c>
    </row>
    <row r="102" spans="1:11" ht="15">
      <c r="A102" s="4" t="s">
        <v>621</v>
      </c>
      <c r="B102" s="5" t="s">
        <v>1546</v>
      </c>
      <c r="C102" s="5" t="s">
        <v>1546</v>
      </c>
      <c r="D102" s="5" t="s">
        <v>9</v>
      </c>
      <c r="E102" s="5" t="s">
        <v>9</v>
      </c>
      <c r="F102" s="5" t="s">
        <v>9</v>
      </c>
      <c r="G102" s="5" t="s">
        <v>1547</v>
      </c>
      <c r="H102" s="5" t="s">
        <v>1547</v>
      </c>
      <c r="I102" s="5" t="s">
        <v>1548</v>
      </c>
      <c r="J102" s="4" t="s">
        <v>1548</v>
      </c>
      <c r="K102" s="6">
        <f t="shared" si="1"/>
        <v>0.7864621264617142</v>
      </c>
    </row>
    <row r="103" spans="1:11" ht="15">
      <c r="A103" s="7" t="s">
        <v>629</v>
      </c>
      <c r="B103" s="8" t="s">
        <v>1549</v>
      </c>
      <c r="C103" s="8" t="s">
        <v>1550</v>
      </c>
      <c r="D103" s="8" t="s">
        <v>9</v>
      </c>
      <c r="E103" s="8" t="s">
        <v>9</v>
      </c>
      <c r="F103" s="8" t="s">
        <v>9</v>
      </c>
      <c r="G103" s="8" t="s">
        <v>1551</v>
      </c>
      <c r="H103" s="8" t="s">
        <v>1551</v>
      </c>
      <c r="I103" s="8" t="s">
        <v>1552</v>
      </c>
      <c r="J103" s="7" t="s">
        <v>1553</v>
      </c>
      <c r="K103" s="9">
        <f t="shared" si="1"/>
        <v>0.9745872742474648</v>
      </c>
    </row>
    <row r="104" spans="1:11" ht="15">
      <c r="A104" s="4" t="s">
        <v>636</v>
      </c>
      <c r="B104" s="5" t="s">
        <v>1554</v>
      </c>
      <c r="C104" s="5" t="s">
        <v>1555</v>
      </c>
      <c r="D104" s="5" t="s">
        <v>9</v>
      </c>
      <c r="E104" s="5" t="s">
        <v>9</v>
      </c>
      <c r="F104" s="5" t="s">
        <v>9</v>
      </c>
      <c r="G104" s="5" t="s">
        <v>1556</v>
      </c>
      <c r="H104" s="5" t="s">
        <v>1556</v>
      </c>
      <c r="I104" s="5" t="s">
        <v>1557</v>
      </c>
      <c r="J104" s="4" t="s">
        <v>1558</v>
      </c>
      <c r="K104" s="6">
        <f t="shared" si="1"/>
        <v>0.9619418838324569</v>
      </c>
    </row>
    <row r="105" spans="1:11" ht="15">
      <c r="A105" s="4" t="s">
        <v>661</v>
      </c>
      <c r="B105" s="5" t="s">
        <v>1554</v>
      </c>
      <c r="C105" s="5" t="s">
        <v>1555</v>
      </c>
      <c r="D105" s="5" t="s">
        <v>9</v>
      </c>
      <c r="E105" s="5" t="s">
        <v>9</v>
      </c>
      <c r="F105" s="5" t="s">
        <v>9</v>
      </c>
      <c r="G105" s="5" t="s">
        <v>1556</v>
      </c>
      <c r="H105" s="5" t="s">
        <v>1556</v>
      </c>
      <c r="I105" s="5" t="s">
        <v>1557</v>
      </c>
      <c r="J105" s="4" t="s">
        <v>1558</v>
      </c>
      <c r="K105" s="6">
        <f t="shared" si="1"/>
        <v>0.9619418838324569</v>
      </c>
    </row>
    <row r="106" spans="1:11" ht="15">
      <c r="A106" s="4" t="s">
        <v>677</v>
      </c>
      <c r="B106" s="5" t="s">
        <v>678</v>
      </c>
      <c r="C106" s="5" t="s">
        <v>679</v>
      </c>
      <c r="D106" s="5" t="s">
        <v>9</v>
      </c>
      <c r="E106" s="5" t="s">
        <v>9</v>
      </c>
      <c r="F106" s="5" t="s">
        <v>9</v>
      </c>
      <c r="G106" s="5" t="s">
        <v>680</v>
      </c>
      <c r="H106" s="5" t="s">
        <v>680</v>
      </c>
      <c r="I106" s="5" t="s">
        <v>681</v>
      </c>
      <c r="J106" s="4" t="s">
        <v>682</v>
      </c>
      <c r="K106" s="6">
        <f t="shared" si="1"/>
        <v>0.9429615231122601</v>
      </c>
    </row>
    <row r="107" spans="1:11" ht="15">
      <c r="A107" s="4" t="s">
        <v>691</v>
      </c>
      <c r="B107" s="5" t="s">
        <v>692</v>
      </c>
      <c r="C107" s="5" t="s">
        <v>693</v>
      </c>
      <c r="D107" s="5" t="s">
        <v>9</v>
      </c>
      <c r="E107" s="5" t="s">
        <v>9</v>
      </c>
      <c r="F107" s="5" t="s">
        <v>9</v>
      </c>
      <c r="G107" s="5" t="s">
        <v>694</v>
      </c>
      <c r="H107" s="5" t="s">
        <v>694</v>
      </c>
      <c r="I107" s="5" t="s">
        <v>695</v>
      </c>
      <c r="J107" s="4" t="s">
        <v>696</v>
      </c>
      <c r="K107" s="6">
        <f t="shared" si="1"/>
        <v>0.9930696758762793</v>
      </c>
    </row>
    <row r="108" spans="1:11" ht="15">
      <c r="A108" s="4" t="s">
        <v>710</v>
      </c>
      <c r="B108" s="5" t="s">
        <v>1559</v>
      </c>
      <c r="C108" s="5" t="s">
        <v>1559</v>
      </c>
      <c r="D108" s="5" t="s">
        <v>9</v>
      </c>
      <c r="E108" s="5" t="s">
        <v>9</v>
      </c>
      <c r="F108" s="5" t="s">
        <v>9</v>
      </c>
      <c r="G108" s="5" t="s">
        <v>1560</v>
      </c>
      <c r="H108" s="5" t="s">
        <v>1560</v>
      </c>
      <c r="I108" s="5" t="s">
        <v>1561</v>
      </c>
      <c r="J108" s="4" t="s">
        <v>1561</v>
      </c>
      <c r="K108" s="6">
        <f t="shared" si="1"/>
        <v>0.9980973521484066</v>
      </c>
    </row>
    <row r="109" spans="1:11" ht="15">
      <c r="A109" s="4" t="s">
        <v>714</v>
      </c>
      <c r="B109" s="5" t="s">
        <v>1559</v>
      </c>
      <c r="C109" s="5" t="s">
        <v>1559</v>
      </c>
      <c r="D109" s="5" t="s">
        <v>9</v>
      </c>
      <c r="E109" s="5" t="s">
        <v>9</v>
      </c>
      <c r="F109" s="5" t="s">
        <v>9</v>
      </c>
      <c r="G109" s="5" t="s">
        <v>1560</v>
      </c>
      <c r="H109" s="5" t="s">
        <v>1560</v>
      </c>
      <c r="I109" s="5" t="s">
        <v>1561</v>
      </c>
      <c r="J109" s="4" t="s">
        <v>1561</v>
      </c>
      <c r="K109" s="6">
        <f t="shared" si="1"/>
        <v>0.9980973521484066</v>
      </c>
    </row>
    <row r="110" spans="1:11" ht="15">
      <c r="A110" s="4" t="s">
        <v>715</v>
      </c>
      <c r="B110" s="5" t="s">
        <v>1562</v>
      </c>
      <c r="C110" s="5" t="s">
        <v>1562</v>
      </c>
      <c r="D110" s="5" t="s">
        <v>9</v>
      </c>
      <c r="E110" s="5" t="s">
        <v>9</v>
      </c>
      <c r="F110" s="5" t="s">
        <v>9</v>
      </c>
      <c r="G110" s="5" t="s">
        <v>1563</v>
      </c>
      <c r="H110" s="5" t="s">
        <v>1563</v>
      </c>
      <c r="I110" s="5" t="s">
        <v>1564</v>
      </c>
      <c r="J110" s="4" t="s">
        <v>1564</v>
      </c>
      <c r="K110" s="6">
        <f t="shared" si="1"/>
        <v>0.9940031991185572</v>
      </c>
    </row>
    <row r="111" spans="1:11" ht="15">
      <c r="A111" s="4" t="s">
        <v>725</v>
      </c>
      <c r="B111" s="5" t="s">
        <v>1562</v>
      </c>
      <c r="C111" s="5" t="s">
        <v>1562</v>
      </c>
      <c r="D111" s="5" t="s">
        <v>9</v>
      </c>
      <c r="E111" s="5" t="s">
        <v>9</v>
      </c>
      <c r="F111" s="5" t="s">
        <v>9</v>
      </c>
      <c r="G111" s="5" t="s">
        <v>1563</v>
      </c>
      <c r="H111" s="5" t="s">
        <v>1563</v>
      </c>
      <c r="I111" s="5" t="s">
        <v>1564</v>
      </c>
      <c r="J111" s="4" t="s">
        <v>1564</v>
      </c>
      <c r="K111" s="6">
        <f t="shared" si="1"/>
        <v>0.9940031991185572</v>
      </c>
    </row>
    <row r="112" spans="1:11" ht="15">
      <c r="A112" s="4" t="s">
        <v>729</v>
      </c>
      <c r="B112" s="5" t="s">
        <v>1565</v>
      </c>
      <c r="C112" s="5" t="s">
        <v>1565</v>
      </c>
      <c r="D112" s="5" t="s">
        <v>9</v>
      </c>
      <c r="E112" s="5" t="s">
        <v>9</v>
      </c>
      <c r="F112" s="5" t="s">
        <v>9</v>
      </c>
      <c r="G112" s="5" t="s">
        <v>1566</v>
      </c>
      <c r="H112" s="5" t="s">
        <v>1566</v>
      </c>
      <c r="I112" s="5" t="s">
        <v>1567</v>
      </c>
      <c r="J112" s="4" t="s">
        <v>1567</v>
      </c>
      <c r="K112" s="6">
        <f t="shared" si="1"/>
        <v>0.999999777764124</v>
      </c>
    </row>
    <row r="113" spans="1:11" ht="15">
      <c r="A113" s="4" t="s">
        <v>734</v>
      </c>
      <c r="B113" s="5" t="s">
        <v>1565</v>
      </c>
      <c r="C113" s="5" t="s">
        <v>1565</v>
      </c>
      <c r="D113" s="5" t="s">
        <v>9</v>
      </c>
      <c r="E113" s="5" t="s">
        <v>9</v>
      </c>
      <c r="F113" s="5" t="s">
        <v>9</v>
      </c>
      <c r="G113" s="5" t="s">
        <v>1566</v>
      </c>
      <c r="H113" s="5" t="s">
        <v>1566</v>
      </c>
      <c r="I113" s="5" t="s">
        <v>1567</v>
      </c>
      <c r="J113" s="4" t="s">
        <v>1567</v>
      </c>
      <c r="K113" s="6">
        <f t="shared" si="1"/>
        <v>0.999999777764124</v>
      </c>
    </row>
    <row r="114" spans="1:11" ht="15">
      <c r="A114" s="7" t="s">
        <v>758</v>
      </c>
      <c r="B114" s="8" t="s">
        <v>1568</v>
      </c>
      <c r="C114" s="8" t="s">
        <v>1568</v>
      </c>
      <c r="D114" s="8" t="s">
        <v>9</v>
      </c>
      <c r="E114" s="8" t="s">
        <v>9</v>
      </c>
      <c r="F114" s="8" t="s">
        <v>9</v>
      </c>
      <c r="G114" s="8" t="s">
        <v>1569</v>
      </c>
      <c r="H114" s="8" t="s">
        <v>1570</v>
      </c>
      <c r="I114" s="8" t="s">
        <v>1571</v>
      </c>
      <c r="J114" s="7" t="s">
        <v>1571</v>
      </c>
      <c r="K114" s="9">
        <f t="shared" si="1"/>
        <v>0.9979439803680207</v>
      </c>
    </row>
    <row r="115" spans="1:11" ht="15">
      <c r="A115" s="4" t="s">
        <v>763</v>
      </c>
      <c r="B115" s="5" t="s">
        <v>1572</v>
      </c>
      <c r="C115" s="5" t="s">
        <v>1572</v>
      </c>
      <c r="D115" s="5" t="s">
        <v>9</v>
      </c>
      <c r="E115" s="5" t="s">
        <v>9</v>
      </c>
      <c r="F115" s="5" t="s">
        <v>9</v>
      </c>
      <c r="G115" s="5" t="s">
        <v>1572</v>
      </c>
      <c r="H115" s="5" t="s">
        <v>1572</v>
      </c>
      <c r="I115" s="5" t="s">
        <v>9</v>
      </c>
      <c r="J115" s="4" t="s">
        <v>9</v>
      </c>
      <c r="K115" s="6">
        <f t="shared" si="1"/>
        <v>1</v>
      </c>
    </row>
    <row r="116" spans="1:11" ht="15">
      <c r="A116" s="4" t="s">
        <v>765</v>
      </c>
      <c r="B116" s="5" t="s">
        <v>766</v>
      </c>
      <c r="C116" s="5" t="s">
        <v>766</v>
      </c>
      <c r="D116" s="5" t="s">
        <v>9</v>
      </c>
      <c r="E116" s="5" t="s">
        <v>9</v>
      </c>
      <c r="F116" s="5" t="s">
        <v>9</v>
      </c>
      <c r="G116" s="5" t="s">
        <v>766</v>
      </c>
      <c r="H116" s="5" t="s">
        <v>766</v>
      </c>
      <c r="I116" s="5" t="s">
        <v>9</v>
      </c>
      <c r="J116" s="4" t="s">
        <v>9</v>
      </c>
      <c r="K116" s="6">
        <f t="shared" si="1"/>
        <v>1</v>
      </c>
    </row>
    <row r="117" spans="1:11" ht="15">
      <c r="A117" s="4" t="s">
        <v>767</v>
      </c>
      <c r="B117" s="5" t="s">
        <v>766</v>
      </c>
      <c r="C117" s="5" t="s">
        <v>766</v>
      </c>
      <c r="D117" s="5" t="s">
        <v>9</v>
      </c>
      <c r="E117" s="5" t="s">
        <v>9</v>
      </c>
      <c r="F117" s="5" t="s">
        <v>9</v>
      </c>
      <c r="G117" s="5" t="s">
        <v>766</v>
      </c>
      <c r="H117" s="5" t="s">
        <v>766</v>
      </c>
      <c r="I117" s="5" t="s">
        <v>9</v>
      </c>
      <c r="J117" s="4" t="s">
        <v>9</v>
      </c>
      <c r="K117" s="6">
        <f t="shared" si="1"/>
        <v>1</v>
      </c>
    </row>
    <row r="118" spans="1:11" ht="15">
      <c r="A118" s="4" t="s">
        <v>768</v>
      </c>
      <c r="B118" s="5" t="s">
        <v>773</v>
      </c>
      <c r="C118" s="5" t="s">
        <v>773</v>
      </c>
      <c r="D118" s="5" t="s">
        <v>9</v>
      </c>
      <c r="E118" s="5" t="s">
        <v>9</v>
      </c>
      <c r="F118" s="5" t="s">
        <v>9</v>
      </c>
      <c r="G118" s="5" t="s">
        <v>773</v>
      </c>
      <c r="H118" s="5" t="s">
        <v>773</v>
      </c>
      <c r="I118" s="5" t="s">
        <v>9</v>
      </c>
      <c r="J118" s="4" t="s">
        <v>9</v>
      </c>
      <c r="K118" s="6">
        <f t="shared" si="1"/>
        <v>1</v>
      </c>
    </row>
    <row r="119" spans="1:11" ht="15">
      <c r="A119" s="4" t="s">
        <v>772</v>
      </c>
      <c r="B119" s="5" t="s">
        <v>773</v>
      </c>
      <c r="C119" s="5" t="s">
        <v>773</v>
      </c>
      <c r="D119" s="5" t="s">
        <v>9</v>
      </c>
      <c r="E119" s="5" t="s">
        <v>9</v>
      </c>
      <c r="F119" s="5" t="s">
        <v>9</v>
      </c>
      <c r="G119" s="5" t="s">
        <v>773</v>
      </c>
      <c r="H119" s="5" t="s">
        <v>773</v>
      </c>
      <c r="I119" s="5" t="s">
        <v>9</v>
      </c>
      <c r="J119" s="4" t="s">
        <v>9</v>
      </c>
      <c r="K119" s="6">
        <f t="shared" si="1"/>
        <v>1</v>
      </c>
    </row>
    <row r="120" spans="1:11" ht="15">
      <c r="A120" s="4" t="s">
        <v>777</v>
      </c>
      <c r="B120" s="5" t="s">
        <v>778</v>
      </c>
      <c r="C120" s="5" t="s">
        <v>778</v>
      </c>
      <c r="D120" s="5" t="s">
        <v>9</v>
      </c>
      <c r="E120" s="5" t="s">
        <v>9</v>
      </c>
      <c r="F120" s="5" t="s">
        <v>9</v>
      </c>
      <c r="G120" s="5" t="s">
        <v>779</v>
      </c>
      <c r="H120" s="5" t="s">
        <v>779</v>
      </c>
      <c r="I120" s="5" t="s">
        <v>780</v>
      </c>
      <c r="J120" s="4" t="s">
        <v>780</v>
      </c>
      <c r="K120" s="6">
        <f t="shared" si="1"/>
        <v>0.9804792897454183</v>
      </c>
    </row>
    <row r="121" spans="1:11" ht="15">
      <c r="A121" s="4" t="s">
        <v>781</v>
      </c>
      <c r="B121" s="5" t="s">
        <v>778</v>
      </c>
      <c r="C121" s="5" t="s">
        <v>778</v>
      </c>
      <c r="D121" s="5" t="s">
        <v>9</v>
      </c>
      <c r="E121" s="5" t="s">
        <v>9</v>
      </c>
      <c r="F121" s="5" t="s">
        <v>9</v>
      </c>
      <c r="G121" s="5" t="s">
        <v>779</v>
      </c>
      <c r="H121" s="5" t="s">
        <v>779</v>
      </c>
      <c r="I121" s="5" t="s">
        <v>780</v>
      </c>
      <c r="J121" s="4" t="s">
        <v>780</v>
      </c>
      <c r="K121" s="6">
        <f t="shared" si="1"/>
        <v>0.9804792897454183</v>
      </c>
    </row>
    <row r="122" spans="1:11" ht="15">
      <c r="A122" s="4" t="s">
        <v>782</v>
      </c>
      <c r="B122" s="5" t="s">
        <v>778</v>
      </c>
      <c r="C122" s="5" t="s">
        <v>778</v>
      </c>
      <c r="D122" s="5" t="s">
        <v>9</v>
      </c>
      <c r="E122" s="5" t="s">
        <v>9</v>
      </c>
      <c r="F122" s="5" t="s">
        <v>9</v>
      </c>
      <c r="G122" s="5" t="s">
        <v>779</v>
      </c>
      <c r="H122" s="5" t="s">
        <v>779</v>
      </c>
      <c r="I122" s="5" t="s">
        <v>780</v>
      </c>
      <c r="J122" s="4" t="s">
        <v>780</v>
      </c>
      <c r="K122" s="6">
        <f t="shared" si="1"/>
        <v>0.9804792897454183</v>
      </c>
    </row>
    <row r="123" spans="1:11" ht="15">
      <c r="A123" s="4" t="s">
        <v>783</v>
      </c>
      <c r="B123" s="5" t="s">
        <v>1573</v>
      </c>
      <c r="C123" s="5" t="s">
        <v>1573</v>
      </c>
      <c r="D123" s="5" t="s">
        <v>9</v>
      </c>
      <c r="E123" s="5" t="s">
        <v>9</v>
      </c>
      <c r="F123" s="5" t="s">
        <v>9</v>
      </c>
      <c r="G123" s="5" t="s">
        <v>1574</v>
      </c>
      <c r="H123" s="5" t="s">
        <v>1575</v>
      </c>
      <c r="I123" s="5" t="s">
        <v>1576</v>
      </c>
      <c r="J123" s="4" t="s">
        <v>1576</v>
      </c>
      <c r="K123" s="6">
        <f t="shared" si="1"/>
        <v>0.9977011588963558</v>
      </c>
    </row>
    <row r="124" spans="1:11" ht="15">
      <c r="A124" s="4" t="s">
        <v>788</v>
      </c>
      <c r="B124" s="5" t="s">
        <v>1577</v>
      </c>
      <c r="C124" s="5" t="s">
        <v>1577</v>
      </c>
      <c r="D124" s="5" t="s">
        <v>9</v>
      </c>
      <c r="E124" s="5" t="s">
        <v>9</v>
      </c>
      <c r="F124" s="5" t="s">
        <v>9</v>
      </c>
      <c r="G124" s="5" t="s">
        <v>1578</v>
      </c>
      <c r="H124" s="5" t="s">
        <v>1579</v>
      </c>
      <c r="I124" s="5" t="s">
        <v>1580</v>
      </c>
      <c r="J124" s="4" t="s">
        <v>1580</v>
      </c>
      <c r="K124" s="6">
        <f t="shared" si="1"/>
        <v>0.9970445823857115</v>
      </c>
    </row>
    <row r="125" spans="1:11" ht="15">
      <c r="A125" s="4" t="s">
        <v>793</v>
      </c>
      <c r="B125" s="5" t="s">
        <v>794</v>
      </c>
      <c r="C125" s="5" t="s">
        <v>794</v>
      </c>
      <c r="D125" s="5" t="s">
        <v>9</v>
      </c>
      <c r="E125" s="5" t="s">
        <v>9</v>
      </c>
      <c r="F125" s="5" t="s">
        <v>9</v>
      </c>
      <c r="G125" s="5" t="s">
        <v>9</v>
      </c>
      <c r="H125" s="5" t="s">
        <v>9</v>
      </c>
      <c r="I125" s="5" t="s">
        <v>794</v>
      </c>
      <c r="J125" s="4" t="s">
        <v>794</v>
      </c>
      <c r="K125" s="6">
        <f t="shared" si="1"/>
        <v>0</v>
      </c>
    </row>
    <row r="126" spans="1:11" ht="15">
      <c r="A126" s="4" t="s">
        <v>801</v>
      </c>
      <c r="B126" s="5" t="s">
        <v>802</v>
      </c>
      <c r="C126" s="5" t="s">
        <v>802</v>
      </c>
      <c r="D126" s="5" t="s">
        <v>9</v>
      </c>
      <c r="E126" s="5" t="s">
        <v>9</v>
      </c>
      <c r="F126" s="5" t="s">
        <v>9</v>
      </c>
      <c r="G126" s="5" t="s">
        <v>802</v>
      </c>
      <c r="H126" s="5" t="s">
        <v>802</v>
      </c>
      <c r="I126" s="5" t="s">
        <v>9</v>
      </c>
      <c r="J126" s="4" t="s">
        <v>9</v>
      </c>
      <c r="K126" s="6">
        <f t="shared" si="1"/>
        <v>1</v>
      </c>
    </row>
    <row r="127" spans="1:11" ht="15">
      <c r="A127" s="4" t="s">
        <v>803</v>
      </c>
      <c r="B127" s="5" t="s">
        <v>804</v>
      </c>
      <c r="C127" s="5" t="s">
        <v>804</v>
      </c>
      <c r="D127" s="5" t="s">
        <v>9</v>
      </c>
      <c r="E127" s="5" t="s">
        <v>9</v>
      </c>
      <c r="F127" s="5" t="s">
        <v>9</v>
      </c>
      <c r="G127" s="5" t="s">
        <v>804</v>
      </c>
      <c r="H127" s="5" t="s">
        <v>804</v>
      </c>
      <c r="I127" s="5" t="s">
        <v>9</v>
      </c>
      <c r="J127" s="4" t="s">
        <v>9</v>
      </c>
      <c r="K127" s="6">
        <f t="shared" si="1"/>
        <v>1</v>
      </c>
    </row>
    <row r="128" spans="1:11" ht="15">
      <c r="A128" s="4" t="s">
        <v>805</v>
      </c>
      <c r="B128" s="5" t="s">
        <v>806</v>
      </c>
      <c r="C128" s="5" t="s">
        <v>806</v>
      </c>
      <c r="D128" s="5" t="s">
        <v>9</v>
      </c>
      <c r="E128" s="5" t="s">
        <v>9</v>
      </c>
      <c r="F128" s="5" t="s">
        <v>9</v>
      </c>
      <c r="G128" s="5" t="s">
        <v>806</v>
      </c>
      <c r="H128" s="5" t="s">
        <v>806</v>
      </c>
      <c r="I128" s="5" t="s">
        <v>9</v>
      </c>
      <c r="J128" s="4" t="s">
        <v>9</v>
      </c>
      <c r="K128" s="6">
        <f t="shared" si="1"/>
        <v>1</v>
      </c>
    </row>
    <row r="129" spans="1:11" ht="15">
      <c r="A129" s="4" t="s">
        <v>807</v>
      </c>
      <c r="B129" s="5" t="s">
        <v>808</v>
      </c>
      <c r="C129" s="5" t="s">
        <v>808</v>
      </c>
      <c r="D129" s="5" t="s">
        <v>9</v>
      </c>
      <c r="E129" s="5" t="s">
        <v>9</v>
      </c>
      <c r="F129" s="5" t="s">
        <v>9</v>
      </c>
      <c r="G129" s="5" t="s">
        <v>808</v>
      </c>
      <c r="H129" s="5" t="s">
        <v>808</v>
      </c>
      <c r="I129" s="5" t="s">
        <v>9</v>
      </c>
      <c r="J129" s="4" t="s">
        <v>9</v>
      </c>
      <c r="K129" s="6">
        <f t="shared" si="1"/>
        <v>1</v>
      </c>
    </row>
    <row r="130" spans="1:11" ht="15">
      <c r="A130" s="4" t="s">
        <v>809</v>
      </c>
      <c r="B130" s="5" t="s">
        <v>810</v>
      </c>
      <c r="C130" s="5" t="s">
        <v>810</v>
      </c>
      <c r="D130" s="5" t="s">
        <v>9</v>
      </c>
      <c r="E130" s="5" t="s">
        <v>9</v>
      </c>
      <c r="F130" s="5" t="s">
        <v>9</v>
      </c>
      <c r="G130" s="5" t="s">
        <v>810</v>
      </c>
      <c r="H130" s="5" t="s">
        <v>810</v>
      </c>
      <c r="I130" s="5" t="s">
        <v>9</v>
      </c>
      <c r="J130" s="4" t="s">
        <v>9</v>
      </c>
      <c r="K130" s="6">
        <f t="shared" si="1"/>
        <v>1</v>
      </c>
    </row>
    <row r="131" spans="1:11" ht="15">
      <c r="A131" s="4" t="s">
        <v>811</v>
      </c>
      <c r="B131" s="5" t="s">
        <v>812</v>
      </c>
      <c r="C131" s="5" t="s">
        <v>812</v>
      </c>
      <c r="D131" s="5" t="s">
        <v>9</v>
      </c>
      <c r="E131" s="5" t="s">
        <v>9</v>
      </c>
      <c r="F131" s="5" t="s">
        <v>9</v>
      </c>
      <c r="G131" s="5" t="s">
        <v>812</v>
      </c>
      <c r="H131" s="5" t="s">
        <v>812</v>
      </c>
      <c r="I131" s="5" t="s">
        <v>9</v>
      </c>
      <c r="J131" s="4" t="s">
        <v>9</v>
      </c>
      <c r="K131" s="6">
        <f t="shared" si="1"/>
        <v>1</v>
      </c>
    </row>
    <row r="132" spans="1:11" ht="15">
      <c r="A132" s="4" t="s">
        <v>813</v>
      </c>
      <c r="B132" s="5" t="s">
        <v>814</v>
      </c>
      <c r="C132" s="5" t="s">
        <v>814</v>
      </c>
      <c r="D132" s="5" t="s">
        <v>9</v>
      </c>
      <c r="E132" s="5" t="s">
        <v>9</v>
      </c>
      <c r="F132" s="5" t="s">
        <v>9</v>
      </c>
      <c r="G132" s="5" t="s">
        <v>814</v>
      </c>
      <c r="H132" s="5" t="s">
        <v>814</v>
      </c>
      <c r="I132" s="5" t="s">
        <v>9</v>
      </c>
      <c r="J132" s="4" t="s">
        <v>9</v>
      </c>
      <c r="K132" s="6">
        <f t="shared" si="1"/>
        <v>1</v>
      </c>
    </row>
    <row r="133" spans="1:11" ht="15">
      <c r="A133" s="4" t="s">
        <v>815</v>
      </c>
      <c r="B133" s="5" t="s">
        <v>816</v>
      </c>
      <c r="C133" s="5" t="s">
        <v>816</v>
      </c>
      <c r="D133" s="5" t="s">
        <v>9</v>
      </c>
      <c r="E133" s="5" t="s">
        <v>9</v>
      </c>
      <c r="F133" s="5" t="s">
        <v>9</v>
      </c>
      <c r="G133" s="5" t="s">
        <v>816</v>
      </c>
      <c r="H133" s="5" t="s">
        <v>816</v>
      </c>
      <c r="I133" s="5" t="s">
        <v>9</v>
      </c>
      <c r="J133" s="4" t="s">
        <v>9</v>
      </c>
      <c r="K133" s="6">
        <f t="shared" si="1"/>
        <v>1</v>
      </c>
    </row>
    <row r="134" spans="1:11" ht="15">
      <c r="A134" s="4" t="s">
        <v>817</v>
      </c>
      <c r="B134" s="5" t="s">
        <v>818</v>
      </c>
      <c r="C134" s="5" t="s">
        <v>818</v>
      </c>
      <c r="D134" s="5" t="s">
        <v>9</v>
      </c>
      <c r="E134" s="5" t="s">
        <v>9</v>
      </c>
      <c r="F134" s="5" t="s">
        <v>9</v>
      </c>
      <c r="G134" s="5" t="s">
        <v>818</v>
      </c>
      <c r="H134" s="5" t="s">
        <v>818</v>
      </c>
      <c r="I134" s="5" t="s">
        <v>9</v>
      </c>
      <c r="J134" s="4" t="s">
        <v>9</v>
      </c>
      <c r="K134" s="6">
        <f t="shared" si="1"/>
        <v>1</v>
      </c>
    </row>
    <row r="135" spans="1:11" ht="15">
      <c r="A135" s="4" t="s">
        <v>819</v>
      </c>
      <c r="B135" s="5" t="s">
        <v>820</v>
      </c>
      <c r="C135" s="5" t="s">
        <v>820</v>
      </c>
      <c r="D135" s="5" t="s">
        <v>9</v>
      </c>
      <c r="E135" s="5" t="s">
        <v>9</v>
      </c>
      <c r="F135" s="5" t="s">
        <v>9</v>
      </c>
      <c r="G135" s="5" t="s">
        <v>820</v>
      </c>
      <c r="H135" s="5" t="s">
        <v>820</v>
      </c>
      <c r="I135" s="5" t="s">
        <v>9</v>
      </c>
      <c r="J135" s="4" t="s">
        <v>9</v>
      </c>
      <c r="K135" s="6">
        <f t="shared" si="1"/>
        <v>1</v>
      </c>
    </row>
    <row r="136" spans="1:11" ht="15">
      <c r="A136" s="4" t="s">
        <v>821</v>
      </c>
      <c r="B136" s="5" t="s">
        <v>802</v>
      </c>
      <c r="C136" s="5" t="s">
        <v>802</v>
      </c>
      <c r="D136" s="5" t="s">
        <v>9</v>
      </c>
      <c r="E136" s="5" t="s">
        <v>9</v>
      </c>
      <c r="F136" s="5" t="s">
        <v>9</v>
      </c>
      <c r="G136" s="5" t="s">
        <v>802</v>
      </c>
      <c r="H136" s="5" t="s">
        <v>802</v>
      </c>
      <c r="I136" s="5" t="s">
        <v>9</v>
      </c>
      <c r="J136" s="4" t="s">
        <v>9</v>
      </c>
      <c r="K136" s="6">
        <f t="shared" si="1"/>
        <v>1</v>
      </c>
    </row>
    <row r="137" spans="1:11" ht="15">
      <c r="A137" s="4" t="s">
        <v>822</v>
      </c>
      <c r="B137" s="5" t="s">
        <v>802</v>
      </c>
      <c r="C137" s="5" t="s">
        <v>802</v>
      </c>
      <c r="D137" s="5" t="s">
        <v>9</v>
      </c>
      <c r="E137" s="5" t="s">
        <v>9</v>
      </c>
      <c r="F137" s="5" t="s">
        <v>9</v>
      </c>
      <c r="G137" s="5" t="s">
        <v>802</v>
      </c>
      <c r="H137" s="5" t="s">
        <v>802</v>
      </c>
      <c r="I137" s="5" t="s">
        <v>9</v>
      </c>
      <c r="J137" s="4" t="s">
        <v>9</v>
      </c>
      <c r="K137" s="6">
        <f t="shared" si="1"/>
        <v>1</v>
      </c>
    </row>
    <row r="138" spans="1:11" ht="15">
      <c r="A138" s="4" t="s">
        <v>823</v>
      </c>
      <c r="B138" s="5" t="s">
        <v>824</v>
      </c>
      <c r="C138" s="5" t="s">
        <v>824</v>
      </c>
      <c r="D138" s="5" t="s">
        <v>9</v>
      </c>
      <c r="E138" s="5" t="s">
        <v>9</v>
      </c>
      <c r="F138" s="5" t="s">
        <v>9</v>
      </c>
      <c r="G138" s="5" t="s">
        <v>824</v>
      </c>
      <c r="H138" s="5" t="s">
        <v>824</v>
      </c>
      <c r="I138" s="5" t="s">
        <v>9</v>
      </c>
      <c r="J138" s="4" t="s">
        <v>9</v>
      </c>
      <c r="K138" s="6">
        <f t="shared" si="1"/>
        <v>1</v>
      </c>
    </row>
    <row r="139" spans="1:11" ht="15">
      <c r="A139" s="4" t="s">
        <v>825</v>
      </c>
      <c r="B139" s="5" t="s">
        <v>826</v>
      </c>
      <c r="C139" s="5" t="s">
        <v>826</v>
      </c>
      <c r="D139" s="5" t="s">
        <v>9</v>
      </c>
      <c r="E139" s="5" t="s">
        <v>9</v>
      </c>
      <c r="F139" s="5" t="s">
        <v>9</v>
      </c>
      <c r="G139" s="5" t="s">
        <v>827</v>
      </c>
      <c r="H139" s="5" t="s">
        <v>828</v>
      </c>
      <c r="I139" s="5" t="s">
        <v>829</v>
      </c>
      <c r="J139" s="4" t="s">
        <v>829</v>
      </c>
      <c r="K139" s="6">
        <f t="shared" si="1"/>
        <v>0.8866790835974535</v>
      </c>
    </row>
    <row r="140" spans="1:11" ht="15">
      <c r="A140" s="4" t="s">
        <v>830</v>
      </c>
      <c r="B140" s="5" t="s">
        <v>831</v>
      </c>
      <c r="C140" s="5" t="s">
        <v>831</v>
      </c>
      <c r="D140" s="5" t="s">
        <v>9</v>
      </c>
      <c r="E140" s="5" t="s">
        <v>9</v>
      </c>
      <c r="F140" s="5" t="s">
        <v>9</v>
      </c>
      <c r="G140" s="5" t="s">
        <v>831</v>
      </c>
      <c r="H140" s="5" t="s">
        <v>831</v>
      </c>
      <c r="I140" s="5" t="s">
        <v>9</v>
      </c>
      <c r="J140" s="4" t="s">
        <v>9</v>
      </c>
      <c r="K140" s="6">
        <f t="shared" si="1"/>
        <v>1</v>
      </c>
    </row>
    <row r="141" spans="1:11" ht="15">
      <c r="A141" s="4" t="s">
        <v>832</v>
      </c>
      <c r="B141" s="5" t="s">
        <v>833</v>
      </c>
      <c r="C141" s="5" t="s">
        <v>833</v>
      </c>
      <c r="D141" s="5" t="s">
        <v>9</v>
      </c>
      <c r="E141" s="5" t="s">
        <v>9</v>
      </c>
      <c r="F141" s="5" t="s">
        <v>9</v>
      </c>
      <c r="G141" s="5" t="s">
        <v>833</v>
      </c>
      <c r="H141" s="5" t="s">
        <v>833</v>
      </c>
      <c r="I141" s="5" t="s">
        <v>9</v>
      </c>
      <c r="J141" s="4" t="s">
        <v>9</v>
      </c>
      <c r="K141" s="6">
        <f aca="true" t="shared" si="2" ref="K141:K166">G141/B141</f>
        <v>1</v>
      </c>
    </row>
    <row r="142" spans="1:11" ht="15">
      <c r="A142" s="4" t="s">
        <v>834</v>
      </c>
      <c r="B142" s="5" t="s">
        <v>833</v>
      </c>
      <c r="C142" s="5" t="s">
        <v>833</v>
      </c>
      <c r="D142" s="5" t="s">
        <v>9</v>
      </c>
      <c r="E142" s="5" t="s">
        <v>9</v>
      </c>
      <c r="F142" s="5" t="s">
        <v>9</v>
      </c>
      <c r="G142" s="5" t="s">
        <v>833</v>
      </c>
      <c r="H142" s="5" t="s">
        <v>833</v>
      </c>
      <c r="I142" s="5" t="s">
        <v>9</v>
      </c>
      <c r="J142" s="4" t="s">
        <v>9</v>
      </c>
      <c r="K142" s="6">
        <f t="shared" si="2"/>
        <v>1</v>
      </c>
    </row>
    <row r="143" spans="1:11" ht="15">
      <c r="A143" s="4" t="s">
        <v>835</v>
      </c>
      <c r="B143" s="5" t="s">
        <v>9</v>
      </c>
      <c r="C143" s="5" t="s">
        <v>9</v>
      </c>
      <c r="D143" s="5" t="s">
        <v>9</v>
      </c>
      <c r="E143" s="5" t="s">
        <v>9</v>
      </c>
      <c r="F143" s="5" t="s">
        <v>9</v>
      </c>
      <c r="G143" s="5" t="s">
        <v>9</v>
      </c>
      <c r="H143" s="5" t="s">
        <v>9</v>
      </c>
      <c r="I143" s="5" t="s">
        <v>9</v>
      </c>
      <c r="J143" s="4" t="s">
        <v>9</v>
      </c>
      <c r="K143" s="6">
        <v>0</v>
      </c>
    </row>
    <row r="144" spans="1:11" ht="15">
      <c r="A144" s="4" t="s">
        <v>836</v>
      </c>
      <c r="B144" s="5" t="s">
        <v>837</v>
      </c>
      <c r="C144" s="5" t="s">
        <v>837</v>
      </c>
      <c r="D144" s="5" t="s">
        <v>9</v>
      </c>
      <c r="E144" s="5" t="s">
        <v>9</v>
      </c>
      <c r="F144" s="5" t="s">
        <v>9</v>
      </c>
      <c r="G144" s="5" t="s">
        <v>838</v>
      </c>
      <c r="H144" s="5" t="s">
        <v>838</v>
      </c>
      <c r="I144" s="5" t="s">
        <v>839</v>
      </c>
      <c r="J144" s="4" t="s">
        <v>839</v>
      </c>
      <c r="K144" s="6">
        <f t="shared" si="2"/>
        <v>0.9915720279200637</v>
      </c>
    </row>
    <row r="145" spans="1:11" ht="15">
      <c r="A145" s="4" t="s">
        <v>840</v>
      </c>
      <c r="B145" s="5" t="s">
        <v>841</v>
      </c>
      <c r="C145" s="5" t="s">
        <v>841</v>
      </c>
      <c r="D145" s="5" t="s">
        <v>9</v>
      </c>
      <c r="E145" s="5" t="s">
        <v>9</v>
      </c>
      <c r="F145" s="5" t="s">
        <v>9</v>
      </c>
      <c r="G145" s="5" t="s">
        <v>841</v>
      </c>
      <c r="H145" s="5" t="s">
        <v>841</v>
      </c>
      <c r="I145" s="5" t="s">
        <v>9</v>
      </c>
      <c r="J145" s="4" t="s">
        <v>9</v>
      </c>
      <c r="K145" s="6">
        <f t="shared" si="2"/>
        <v>1</v>
      </c>
    </row>
    <row r="146" spans="1:11" ht="15">
      <c r="A146" s="4" t="s">
        <v>842</v>
      </c>
      <c r="B146" s="5" t="s">
        <v>843</v>
      </c>
      <c r="C146" s="5" t="s">
        <v>843</v>
      </c>
      <c r="D146" s="5" t="s">
        <v>9</v>
      </c>
      <c r="E146" s="5" t="s">
        <v>9</v>
      </c>
      <c r="F146" s="5" t="s">
        <v>9</v>
      </c>
      <c r="G146" s="5" t="s">
        <v>843</v>
      </c>
      <c r="H146" s="5" t="s">
        <v>843</v>
      </c>
      <c r="I146" s="5" t="s">
        <v>9</v>
      </c>
      <c r="J146" s="4" t="s">
        <v>9</v>
      </c>
      <c r="K146" s="6">
        <f t="shared" si="2"/>
        <v>1</v>
      </c>
    </row>
    <row r="147" spans="1:11" ht="15">
      <c r="A147" s="4" t="s">
        <v>844</v>
      </c>
      <c r="B147" s="5" t="s">
        <v>9</v>
      </c>
      <c r="C147" s="5" t="s">
        <v>9</v>
      </c>
      <c r="D147" s="5" t="s">
        <v>9</v>
      </c>
      <c r="E147" s="5" t="s">
        <v>9</v>
      </c>
      <c r="F147" s="5" t="s">
        <v>9</v>
      </c>
      <c r="G147" s="5" t="s">
        <v>9</v>
      </c>
      <c r="H147" s="5" t="s">
        <v>9</v>
      </c>
      <c r="I147" s="5" t="s">
        <v>9</v>
      </c>
      <c r="J147" s="4" t="s">
        <v>9</v>
      </c>
      <c r="K147" s="6">
        <v>0</v>
      </c>
    </row>
    <row r="148" spans="1:11" ht="15">
      <c r="A148" s="4" t="s">
        <v>845</v>
      </c>
      <c r="B148" s="5" t="s">
        <v>846</v>
      </c>
      <c r="C148" s="5" t="s">
        <v>846</v>
      </c>
      <c r="D148" s="5" t="s">
        <v>9</v>
      </c>
      <c r="E148" s="5" t="s">
        <v>9</v>
      </c>
      <c r="F148" s="5" t="s">
        <v>9</v>
      </c>
      <c r="G148" s="5" t="s">
        <v>846</v>
      </c>
      <c r="H148" s="5" t="s">
        <v>846</v>
      </c>
      <c r="I148" s="5" t="s">
        <v>9</v>
      </c>
      <c r="J148" s="4" t="s">
        <v>9</v>
      </c>
      <c r="K148" s="6">
        <f t="shared" si="2"/>
        <v>1</v>
      </c>
    </row>
    <row r="149" spans="1:11" ht="15">
      <c r="A149" s="4" t="s">
        <v>847</v>
      </c>
      <c r="B149" s="5" t="s">
        <v>839</v>
      </c>
      <c r="C149" s="5" t="s">
        <v>839</v>
      </c>
      <c r="D149" s="5" t="s">
        <v>9</v>
      </c>
      <c r="E149" s="5" t="s">
        <v>9</v>
      </c>
      <c r="F149" s="5" t="s">
        <v>9</v>
      </c>
      <c r="G149" s="5" t="s">
        <v>9</v>
      </c>
      <c r="H149" s="5" t="s">
        <v>9</v>
      </c>
      <c r="I149" s="5" t="s">
        <v>839</v>
      </c>
      <c r="J149" s="4" t="s">
        <v>839</v>
      </c>
      <c r="K149" s="6">
        <f t="shared" si="2"/>
        <v>0</v>
      </c>
    </row>
    <row r="150" spans="1:11" ht="15">
      <c r="A150" s="4" t="s">
        <v>848</v>
      </c>
      <c r="B150" s="5" t="s">
        <v>849</v>
      </c>
      <c r="C150" s="5" t="s">
        <v>849</v>
      </c>
      <c r="D150" s="5" t="s">
        <v>9</v>
      </c>
      <c r="E150" s="5" t="s">
        <v>9</v>
      </c>
      <c r="F150" s="5" t="s">
        <v>9</v>
      </c>
      <c r="G150" s="5" t="s">
        <v>849</v>
      </c>
      <c r="H150" s="5" t="s">
        <v>849</v>
      </c>
      <c r="I150" s="5" t="s">
        <v>9</v>
      </c>
      <c r="J150" s="4" t="s">
        <v>9</v>
      </c>
      <c r="K150" s="6">
        <f t="shared" si="2"/>
        <v>1</v>
      </c>
    </row>
    <row r="151" spans="1:11" ht="15">
      <c r="A151" s="4" t="s">
        <v>850</v>
      </c>
      <c r="B151" s="5" t="s">
        <v>851</v>
      </c>
      <c r="C151" s="5" t="s">
        <v>851</v>
      </c>
      <c r="D151" s="5" t="s">
        <v>9</v>
      </c>
      <c r="E151" s="5" t="s">
        <v>9</v>
      </c>
      <c r="F151" s="5" t="s">
        <v>9</v>
      </c>
      <c r="G151" s="5" t="s">
        <v>851</v>
      </c>
      <c r="H151" s="5" t="s">
        <v>851</v>
      </c>
      <c r="I151" s="5" t="s">
        <v>9</v>
      </c>
      <c r="J151" s="4" t="s">
        <v>9</v>
      </c>
      <c r="K151" s="6">
        <f t="shared" si="2"/>
        <v>1</v>
      </c>
    </row>
    <row r="152" spans="1:11" ht="15">
      <c r="A152" s="4" t="s">
        <v>852</v>
      </c>
      <c r="B152" s="5" t="s">
        <v>853</v>
      </c>
      <c r="C152" s="5" t="s">
        <v>853</v>
      </c>
      <c r="D152" s="5" t="s">
        <v>9</v>
      </c>
      <c r="E152" s="5" t="s">
        <v>9</v>
      </c>
      <c r="F152" s="5" t="s">
        <v>9</v>
      </c>
      <c r="G152" s="5" t="s">
        <v>853</v>
      </c>
      <c r="H152" s="5" t="s">
        <v>853</v>
      </c>
      <c r="I152" s="5" t="s">
        <v>9</v>
      </c>
      <c r="J152" s="4" t="s">
        <v>9</v>
      </c>
      <c r="K152" s="6">
        <f t="shared" si="2"/>
        <v>1</v>
      </c>
    </row>
    <row r="153" spans="1:11" ht="15">
      <c r="A153" s="4" t="s">
        <v>854</v>
      </c>
      <c r="B153" s="5" t="s">
        <v>855</v>
      </c>
      <c r="C153" s="5" t="s">
        <v>855</v>
      </c>
      <c r="D153" s="5" t="s">
        <v>9</v>
      </c>
      <c r="E153" s="5" t="s">
        <v>9</v>
      </c>
      <c r="F153" s="5" t="s">
        <v>9</v>
      </c>
      <c r="G153" s="5" t="s">
        <v>855</v>
      </c>
      <c r="H153" s="5" t="s">
        <v>855</v>
      </c>
      <c r="I153" s="5" t="s">
        <v>9</v>
      </c>
      <c r="J153" s="4" t="s">
        <v>9</v>
      </c>
      <c r="K153" s="6">
        <f t="shared" si="2"/>
        <v>1</v>
      </c>
    </row>
    <row r="154" spans="1:11" ht="15">
      <c r="A154" s="4" t="s">
        <v>856</v>
      </c>
      <c r="B154" s="5" t="s">
        <v>857</v>
      </c>
      <c r="C154" s="5" t="s">
        <v>857</v>
      </c>
      <c r="D154" s="5" t="s">
        <v>9</v>
      </c>
      <c r="E154" s="5" t="s">
        <v>9</v>
      </c>
      <c r="F154" s="5" t="s">
        <v>9</v>
      </c>
      <c r="G154" s="5" t="s">
        <v>857</v>
      </c>
      <c r="H154" s="5" t="s">
        <v>857</v>
      </c>
      <c r="I154" s="5" t="s">
        <v>9</v>
      </c>
      <c r="J154" s="4" t="s">
        <v>9</v>
      </c>
      <c r="K154" s="6">
        <f t="shared" si="2"/>
        <v>1</v>
      </c>
    </row>
    <row r="155" spans="1:11" ht="15">
      <c r="A155" s="4" t="s">
        <v>858</v>
      </c>
      <c r="B155" s="5" t="s">
        <v>810</v>
      </c>
      <c r="C155" s="5" t="s">
        <v>810</v>
      </c>
      <c r="D155" s="5" t="s">
        <v>9</v>
      </c>
      <c r="E155" s="5" t="s">
        <v>9</v>
      </c>
      <c r="F155" s="5" t="s">
        <v>9</v>
      </c>
      <c r="G155" s="5" t="s">
        <v>810</v>
      </c>
      <c r="H155" s="5" t="s">
        <v>810</v>
      </c>
      <c r="I155" s="5" t="s">
        <v>9</v>
      </c>
      <c r="J155" s="4" t="s">
        <v>9</v>
      </c>
      <c r="K155" s="6">
        <f t="shared" si="2"/>
        <v>1</v>
      </c>
    </row>
    <row r="156" spans="1:11" ht="15">
      <c r="A156" s="4" t="s">
        <v>859</v>
      </c>
      <c r="B156" s="5" t="s">
        <v>860</v>
      </c>
      <c r="C156" s="5" t="s">
        <v>860</v>
      </c>
      <c r="D156" s="5" t="s">
        <v>9</v>
      </c>
      <c r="E156" s="5" t="s">
        <v>9</v>
      </c>
      <c r="F156" s="5" t="s">
        <v>9</v>
      </c>
      <c r="G156" s="5" t="s">
        <v>860</v>
      </c>
      <c r="H156" s="5" t="s">
        <v>860</v>
      </c>
      <c r="I156" s="5" t="s">
        <v>9</v>
      </c>
      <c r="J156" s="4" t="s">
        <v>9</v>
      </c>
      <c r="K156" s="6">
        <f t="shared" si="2"/>
        <v>1</v>
      </c>
    </row>
    <row r="157" spans="1:11" ht="15">
      <c r="A157" s="4" t="s">
        <v>861</v>
      </c>
      <c r="B157" s="5" t="s">
        <v>857</v>
      </c>
      <c r="C157" s="5" t="s">
        <v>857</v>
      </c>
      <c r="D157" s="5" t="s">
        <v>9</v>
      </c>
      <c r="E157" s="5" t="s">
        <v>9</v>
      </c>
      <c r="F157" s="5" t="s">
        <v>9</v>
      </c>
      <c r="G157" s="5" t="s">
        <v>857</v>
      </c>
      <c r="H157" s="5" t="s">
        <v>857</v>
      </c>
      <c r="I157" s="5" t="s">
        <v>9</v>
      </c>
      <c r="J157" s="4" t="s">
        <v>9</v>
      </c>
      <c r="K157" s="6">
        <f t="shared" si="2"/>
        <v>1</v>
      </c>
    </row>
    <row r="158" spans="1:11" ht="15">
      <c r="A158" s="4" t="s">
        <v>862</v>
      </c>
      <c r="B158" s="5" t="s">
        <v>857</v>
      </c>
      <c r="C158" s="5" t="s">
        <v>857</v>
      </c>
      <c r="D158" s="5" t="s">
        <v>9</v>
      </c>
      <c r="E158" s="5" t="s">
        <v>9</v>
      </c>
      <c r="F158" s="5" t="s">
        <v>9</v>
      </c>
      <c r="G158" s="5" t="s">
        <v>857</v>
      </c>
      <c r="H158" s="5" t="s">
        <v>857</v>
      </c>
      <c r="I158" s="5" t="s">
        <v>9</v>
      </c>
      <c r="J158" s="4" t="s">
        <v>9</v>
      </c>
      <c r="K158" s="6">
        <f t="shared" si="2"/>
        <v>1</v>
      </c>
    </row>
    <row r="159" spans="1:11" ht="15">
      <c r="A159" s="4" t="s">
        <v>863</v>
      </c>
      <c r="B159" s="5" t="s">
        <v>864</v>
      </c>
      <c r="C159" s="5" t="s">
        <v>864</v>
      </c>
      <c r="D159" s="5" t="s">
        <v>9</v>
      </c>
      <c r="E159" s="5" t="s">
        <v>9</v>
      </c>
      <c r="F159" s="5" t="s">
        <v>9</v>
      </c>
      <c r="G159" s="5" t="s">
        <v>864</v>
      </c>
      <c r="H159" s="5" t="s">
        <v>864</v>
      </c>
      <c r="I159" s="5" t="s">
        <v>9</v>
      </c>
      <c r="J159" s="4" t="s">
        <v>9</v>
      </c>
      <c r="K159" s="6">
        <f t="shared" si="2"/>
        <v>1</v>
      </c>
    </row>
    <row r="160" spans="1:11" ht="15">
      <c r="A160" s="4" t="s">
        <v>865</v>
      </c>
      <c r="B160" s="5" t="s">
        <v>866</v>
      </c>
      <c r="C160" s="5" t="s">
        <v>866</v>
      </c>
      <c r="D160" s="5" t="s">
        <v>9</v>
      </c>
      <c r="E160" s="5" t="s">
        <v>9</v>
      </c>
      <c r="F160" s="5" t="s">
        <v>9</v>
      </c>
      <c r="G160" s="5" t="s">
        <v>866</v>
      </c>
      <c r="H160" s="5" t="s">
        <v>866</v>
      </c>
      <c r="I160" s="5" t="s">
        <v>9</v>
      </c>
      <c r="J160" s="4" t="s">
        <v>9</v>
      </c>
      <c r="K160" s="6">
        <f t="shared" si="2"/>
        <v>1</v>
      </c>
    </row>
    <row r="161" spans="1:11" ht="15">
      <c r="A161" s="4" t="s">
        <v>867</v>
      </c>
      <c r="B161" s="5" t="s">
        <v>866</v>
      </c>
      <c r="C161" s="5" t="s">
        <v>866</v>
      </c>
      <c r="D161" s="5" t="s">
        <v>9</v>
      </c>
      <c r="E161" s="5" t="s">
        <v>9</v>
      </c>
      <c r="F161" s="5" t="s">
        <v>9</v>
      </c>
      <c r="G161" s="5" t="s">
        <v>866</v>
      </c>
      <c r="H161" s="5" t="s">
        <v>866</v>
      </c>
      <c r="I161" s="5" t="s">
        <v>9</v>
      </c>
      <c r="J161" s="4" t="s">
        <v>9</v>
      </c>
      <c r="K161" s="6">
        <f t="shared" si="2"/>
        <v>1</v>
      </c>
    </row>
    <row r="162" spans="1:11" ht="15">
      <c r="A162" s="4" t="s">
        <v>868</v>
      </c>
      <c r="B162" s="5" t="s">
        <v>866</v>
      </c>
      <c r="C162" s="5" t="s">
        <v>866</v>
      </c>
      <c r="D162" s="5" t="s">
        <v>9</v>
      </c>
      <c r="E162" s="5" t="s">
        <v>9</v>
      </c>
      <c r="F162" s="5" t="s">
        <v>9</v>
      </c>
      <c r="G162" s="5" t="s">
        <v>866</v>
      </c>
      <c r="H162" s="5" t="s">
        <v>866</v>
      </c>
      <c r="I162" s="5" t="s">
        <v>9</v>
      </c>
      <c r="J162" s="4" t="s">
        <v>9</v>
      </c>
      <c r="K162" s="6">
        <f t="shared" si="2"/>
        <v>1</v>
      </c>
    </row>
    <row r="163" spans="1:11" ht="15">
      <c r="A163" s="7" t="s">
        <v>875</v>
      </c>
      <c r="B163" s="8" t="s">
        <v>1581</v>
      </c>
      <c r="C163" s="8" t="s">
        <v>9</v>
      </c>
      <c r="D163" s="8" t="s">
        <v>9</v>
      </c>
      <c r="E163" s="8" t="s">
        <v>9</v>
      </c>
      <c r="F163" s="8" t="s">
        <v>9</v>
      </c>
      <c r="G163" s="8" t="s">
        <v>9</v>
      </c>
      <c r="H163" s="8" t="s">
        <v>9</v>
      </c>
      <c r="I163" s="8" t="s">
        <v>1581</v>
      </c>
      <c r="J163" s="7" t="s">
        <v>9</v>
      </c>
      <c r="K163" s="9">
        <f t="shared" si="2"/>
        <v>0</v>
      </c>
    </row>
    <row r="164" spans="1:11" ht="15">
      <c r="A164" s="4" t="s">
        <v>877</v>
      </c>
      <c r="B164" s="5" t="s">
        <v>1581</v>
      </c>
      <c r="C164" s="5" t="s">
        <v>9</v>
      </c>
      <c r="D164" s="5" t="s">
        <v>9</v>
      </c>
      <c r="E164" s="5" t="s">
        <v>9</v>
      </c>
      <c r="F164" s="5" t="s">
        <v>9</v>
      </c>
      <c r="G164" s="5" t="s">
        <v>9</v>
      </c>
      <c r="H164" s="5" t="s">
        <v>9</v>
      </c>
      <c r="I164" s="5" t="s">
        <v>1581</v>
      </c>
      <c r="J164" s="4" t="s">
        <v>9</v>
      </c>
      <c r="K164" s="6">
        <f t="shared" si="2"/>
        <v>0</v>
      </c>
    </row>
    <row r="165" spans="1:11" ht="15">
      <c r="A165" s="7" t="s">
        <v>878</v>
      </c>
      <c r="B165" s="8" t="s">
        <v>1581</v>
      </c>
      <c r="C165" s="8" t="s">
        <v>9</v>
      </c>
      <c r="D165" s="8" t="s">
        <v>9</v>
      </c>
      <c r="E165" s="8" t="s">
        <v>9</v>
      </c>
      <c r="F165" s="8" t="s">
        <v>9</v>
      </c>
      <c r="G165" s="8" t="s">
        <v>9</v>
      </c>
      <c r="H165" s="8" t="s">
        <v>9</v>
      </c>
      <c r="I165" s="8" t="s">
        <v>1581</v>
      </c>
      <c r="J165" s="7" t="s">
        <v>9</v>
      </c>
      <c r="K165" s="9">
        <f t="shared" si="2"/>
        <v>0</v>
      </c>
    </row>
    <row r="166" spans="1:11" ht="15">
      <c r="A166" s="7" t="s">
        <v>1685</v>
      </c>
      <c r="B166" s="8" t="s">
        <v>1305</v>
      </c>
      <c r="C166" s="8" t="s">
        <v>1306</v>
      </c>
      <c r="D166" s="8" t="s">
        <v>9</v>
      </c>
      <c r="E166" s="8" t="s">
        <v>9</v>
      </c>
      <c r="F166" s="8" t="s">
        <v>9</v>
      </c>
      <c r="G166" s="8" t="s">
        <v>1307</v>
      </c>
      <c r="H166" s="8" t="s">
        <v>1308</v>
      </c>
      <c r="I166" s="8" t="s">
        <v>1309</v>
      </c>
      <c r="J166" s="7" t="s">
        <v>1310</v>
      </c>
      <c r="K166" s="9">
        <f t="shared" si="2"/>
        <v>0.9759964732910387</v>
      </c>
    </row>
    <row r="167" spans="2:9" ht="15">
      <c r="B167" s="2"/>
      <c r="C167" s="2"/>
      <c r="D167" s="2"/>
      <c r="E167" s="2"/>
      <c r="F167" s="2"/>
      <c r="G167" s="2"/>
      <c r="H167" s="2"/>
      <c r="I167" s="2"/>
    </row>
    <row r="168" spans="1:9" ht="21">
      <c r="A168" s="10" t="s">
        <v>1686</v>
      </c>
      <c r="B168" s="2">
        <f>+B119+B125+B126+B127+B128+B129+B130+B131+B132+B133+B134+B135+B136+B137+B138+B140+B145+B146+B147+B148+B149+B151+B152+B153+B154+B155+B156+B157+B158+B159</f>
        <v>2402799615</v>
      </c>
      <c r="C168" s="2"/>
      <c r="D168" s="2"/>
      <c r="E168" s="2"/>
      <c r="F168" s="2"/>
      <c r="G168" s="2"/>
      <c r="H168" s="2"/>
      <c r="I168" s="2"/>
    </row>
    <row r="169" ht="15">
      <c r="B169" s="11">
        <f>+B166-B168</f>
        <v>12163504144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0">
      <selection activeCell="A14" sqref="A14"/>
    </sheetView>
  </sheetViews>
  <sheetFormatPr defaultColWidth="11.421875" defaultRowHeight="15"/>
  <cols>
    <col min="1" max="1" width="49.7109375" style="0" customWidth="1"/>
    <col min="2" max="2" width="15.57421875" style="0" bestFit="1" customWidth="1"/>
    <col min="3" max="6" width="0" style="0" hidden="1" customWidth="1"/>
    <col min="7" max="7" width="15.57421875" style="0" bestFit="1" customWidth="1"/>
    <col min="8" max="8" width="0" style="0" hidden="1" customWidth="1"/>
    <col min="9" max="9" width="15.00390625" style="0" bestFit="1" customWidth="1"/>
    <col min="10" max="10" width="0" style="0" hidden="1" customWidth="1"/>
  </cols>
  <sheetData>
    <row r="1" ht="15">
      <c r="A1" s="1" t="s">
        <v>1672</v>
      </c>
    </row>
    <row r="2" ht="15">
      <c r="A2" s="1" t="s">
        <v>1670</v>
      </c>
    </row>
    <row r="3" ht="15">
      <c r="A3" s="1" t="s">
        <v>1671</v>
      </c>
    </row>
    <row r="4" ht="15">
      <c r="A4" s="1"/>
    </row>
    <row r="5" ht="15">
      <c r="A5" s="1" t="s">
        <v>1673</v>
      </c>
    </row>
    <row r="6" ht="15">
      <c r="A6" s="1" t="s">
        <v>1680</v>
      </c>
    </row>
    <row r="7" ht="15">
      <c r="A7" s="1"/>
    </row>
    <row r="8" ht="15">
      <c r="A8" s="1" t="s">
        <v>1678</v>
      </c>
    </row>
    <row r="9" ht="15">
      <c r="A9" s="1" t="s">
        <v>1675</v>
      </c>
    </row>
    <row r="11" spans="1:11" ht="30">
      <c r="A11" s="3" t="s">
        <v>1681</v>
      </c>
      <c r="B11" s="3" t="s">
        <v>1682</v>
      </c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1683</v>
      </c>
      <c r="J11" s="3" t="s">
        <v>6</v>
      </c>
      <c r="K11" s="3" t="s">
        <v>1684</v>
      </c>
    </row>
    <row r="12" spans="1:11" ht="15">
      <c r="A12" s="7" t="s">
        <v>208</v>
      </c>
      <c r="B12" s="8" t="s">
        <v>1588</v>
      </c>
      <c r="C12" s="8" t="s">
        <v>1588</v>
      </c>
      <c r="D12" s="8" t="s">
        <v>9</v>
      </c>
      <c r="E12" s="8" t="s">
        <v>9</v>
      </c>
      <c r="F12" s="8" t="s">
        <v>9</v>
      </c>
      <c r="G12" s="8" t="s">
        <v>1589</v>
      </c>
      <c r="H12" s="8" t="s">
        <v>1590</v>
      </c>
      <c r="I12" s="8" t="s">
        <v>1591</v>
      </c>
      <c r="J12" s="7" t="s">
        <v>1591</v>
      </c>
      <c r="K12" s="9">
        <f>G12/B12</f>
        <v>0.9334118129259649</v>
      </c>
    </row>
    <row r="13" spans="1:11" ht="15">
      <c r="A13" s="4" t="s">
        <v>261</v>
      </c>
      <c r="B13" s="5" t="s">
        <v>1592</v>
      </c>
      <c r="C13" s="5" t="s">
        <v>1592</v>
      </c>
      <c r="D13" s="5" t="s">
        <v>9</v>
      </c>
      <c r="E13" s="5" t="s">
        <v>9</v>
      </c>
      <c r="F13" s="5" t="s">
        <v>9</v>
      </c>
      <c r="G13" s="5" t="s">
        <v>1593</v>
      </c>
      <c r="H13" s="5" t="s">
        <v>1594</v>
      </c>
      <c r="I13" s="5" t="s">
        <v>1595</v>
      </c>
      <c r="J13" s="4" t="s">
        <v>1595</v>
      </c>
      <c r="K13" s="6">
        <f aca="true" t="shared" si="0" ref="K13:K64">G13/B13</f>
        <v>0.14782674761995995</v>
      </c>
    </row>
    <row r="14" spans="1:11" ht="15">
      <c r="A14" s="4" t="s">
        <v>280</v>
      </c>
      <c r="B14" s="5" t="s">
        <v>1104</v>
      </c>
      <c r="C14" s="5" t="s">
        <v>1104</v>
      </c>
      <c r="D14" s="5" t="s">
        <v>9</v>
      </c>
      <c r="E14" s="5" t="s">
        <v>9</v>
      </c>
      <c r="F14" s="5" t="s">
        <v>9</v>
      </c>
      <c r="G14" s="5" t="s">
        <v>1596</v>
      </c>
      <c r="H14" s="5" t="s">
        <v>1596</v>
      </c>
      <c r="I14" s="5" t="s">
        <v>1595</v>
      </c>
      <c r="J14" s="4" t="s">
        <v>1595</v>
      </c>
      <c r="K14" s="6">
        <f t="shared" si="0"/>
        <v>0.14008333333333334</v>
      </c>
    </row>
    <row r="15" spans="1:11" ht="15">
      <c r="A15" s="4" t="s">
        <v>285</v>
      </c>
      <c r="B15" s="5" t="s">
        <v>1597</v>
      </c>
      <c r="C15" s="5" t="s">
        <v>1597</v>
      </c>
      <c r="D15" s="5" t="s">
        <v>9</v>
      </c>
      <c r="E15" s="5" t="s">
        <v>9</v>
      </c>
      <c r="F15" s="5" t="s">
        <v>9</v>
      </c>
      <c r="G15" s="5" t="s">
        <v>1597</v>
      </c>
      <c r="H15" s="5" t="s">
        <v>1598</v>
      </c>
      <c r="I15" s="5" t="s">
        <v>9</v>
      </c>
      <c r="J15" s="4" t="s">
        <v>9</v>
      </c>
      <c r="K15" s="6">
        <f t="shared" si="0"/>
        <v>1</v>
      </c>
    </row>
    <row r="16" spans="1:11" ht="15">
      <c r="A16" s="4" t="s">
        <v>298</v>
      </c>
      <c r="B16" s="5" t="s">
        <v>1599</v>
      </c>
      <c r="C16" s="5" t="s">
        <v>1599</v>
      </c>
      <c r="D16" s="5" t="s">
        <v>9</v>
      </c>
      <c r="E16" s="5" t="s">
        <v>9</v>
      </c>
      <c r="F16" s="5" t="s">
        <v>9</v>
      </c>
      <c r="G16" s="5" t="s">
        <v>1600</v>
      </c>
      <c r="H16" s="5" t="s">
        <v>1601</v>
      </c>
      <c r="I16" s="5" t="s">
        <v>1602</v>
      </c>
      <c r="J16" s="4" t="s">
        <v>1602</v>
      </c>
      <c r="K16" s="6">
        <f t="shared" si="0"/>
        <v>0.9561111347708293</v>
      </c>
    </row>
    <row r="17" spans="1:11" ht="15">
      <c r="A17" s="4" t="s">
        <v>305</v>
      </c>
      <c r="B17" s="5" t="s">
        <v>306</v>
      </c>
      <c r="C17" s="5" t="s">
        <v>306</v>
      </c>
      <c r="D17" s="5" t="s">
        <v>9</v>
      </c>
      <c r="E17" s="5" t="s">
        <v>9</v>
      </c>
      <c r="F17" s="5" t="s">
        <v>9</v>
      </c>
      <c r="G17" s="5" t="s">
        <v>306</v>
      </c>
      <c r="H17" s="5" t="s">
        <v>306</v>
      </c>
      <c r="I17" s="5" t="s">
        <v>9</v>
      </c>
      <c r="J17" s="4" t="s">
        <v>9</v>
      </c>
      <c r="K17" s="6">
        <f t="shared" si="0"/>
        <v>1</v>
      </c>
    </row>
    <row r="18" spans="1:11" ht="15">
      <c r="A18" s="4" t="s">
        <v>307</v>
      </c>
      <c r="B18" s="5" t="s">
        <v>1603</v>
      </c>
      <c r="C18" s="5" t="s">
        <v>1603</v>
      </c>
      <c r="D18" s="5" t="s">
        <v>9</v>
      </c>
      <c r="E18" s="5" t="s">
        <v>9</v>
      </c>
      <c r="F18" s="5" t="s">
        <v>9</v>
      </c>
      <c r="G18" s="5" t="s">
        <v>1604</v>
      </c>
      <c r="H18" s="5" t="s">
        <v>1604</v>
      </c>
      <c r="I18" s="5" t="s">
        <v>310</v>
      </c>
      <c r="J18" s="4" t="s">
        <v>310</v>
      </c>
      <c r="K18" s="6">
        <f t="shared" si="0"/>
        <v>0.9447937759778322</v>
      </c>
    </row>
    <row r="19" spans="1:11" ht="15">
      <c r="A19" s="4" t="s">
        <v>311</v>
      </c>
      <c r="B19" s="5" t="s">
        <v>312</v>
      </c>
      <c r="C19" s="5" t="s">
        <v>312</v>
      </c>
      <c r="D19" s="5" t="s">
        <v>9</v>
      </c>
      <c r="E19" s="5" t="s">
        <v>9</v>
      </c>
      <c r="F19" s="5" t="s">
        <v>9</v>
      </c>
      <c r="G19" s="5" t="s">
        <v>312</v>
      </c>
      <c r="H19" s="5" t="s">
        <v>312</v>
      </c>
      <c r="I19" s="5" t="s">
        <v>9</v>
      </c>
      <c r="J19" s="4" t="s">
        <v>9</v>
      </c>
      <c r="K19" s="6">
        <f t="shared" si="0"/>
        <v>1</v>
      </c>
    </row>
    <row r="20" spans="1:11" ht="15">
      <c r="A20" s="4" t="s">
        <v>313</v>
      </c>
      <c r="B20" s="5" t="s">
        <v>1527</v>
      </c>
      <c r="C20" s="5" t="s">
        <v>1527</v>
      </c>
      <c r="D20" s="5" t="s">
        <v>9</v>
      </c>
      <c r="E20" s="5" t="s">
        <v>9</v>
      </c>
      <c r="F20" s="5" t="s">
        <v>9</v>
      </c>
      <c r="G20" s="5" t="s">
        <v>1605</v>
      </c>
      <c r="H20" s="5" t="s">
        <v>1605</v>
      </c>
      <c r="I20" s="5" t="s">
        <v>317</v>
      </c>
      <c r="J20" s="4" t="s">
        <v>317</v>
      </c>
      <c r="K20" s="6">
        <f t="shared" si="0"/>
        <v>0.2916666666666667</v>
      </c>
    </row>
    <row r="21" spans="1:11" ht="15">
      <c r="A21" s="4" t="s">
        <v>318</v>
      </c>
      <c r="B21" s="5" t="s">
        <v>1606</v>
      </c>
      <c r="C21" s="5" t="s">
        <v>1606</v>
      </c>
      <c r="D21" s="5" t="s">
        <v>9</v>
      </c>
      <c r="E21" s="5" t="s">
        <v>9</v>
      </c>
      <c r="F21" s="5" t="s">
        <v>9</v>
      </c>
      <c r="G21" s="5" t="s">
        <v>1607</v>
      </c>
      <c r="H21" s="5" t="s">
        <v>1608</v>
      </c>
      <c r="I21" s="5" t="s">
        <v>1609</v>
      </c>
      <c r="J21" s="4" t="s">
        <v>1609</v>
      </c>
      <c r="K21" s="6">
        <f t="shared" si="0"/>
        <v>0.46110375370625545</v>
      </c>
    </row>
    <row r="22" spans="1:11" ht="15">
      <c r="A22" s="4" t="s">
        <v>325</v>
      </c>
      <c r="B22" s="5" t="s">
        <v>1610</v>
      </c>
      <c r="C22" s="5" t="s">
        <v>1610</v>
      </c>
      <c r="D22" s="5" t="s">
        <v>9</v>
      </c>
      <c r="E22" s="5" t="s">
        <v>9</v>
      </c>
      <c r="F22" s="5" t="s">
        <v>9</v>
      </c>
      <c r="G22" s="5" t="s">
        <v>9</v>
      </c>
      <c r="H22" s="5" t="s">
        <v>9</v>
      </c>
      <c r="I22" s="5" t="s">
        <v>1610</v>
      </c>
      <c r="J22" s="4" t="s">
        <v>1610</v>
      </c>
      <c r="K22" s="6">
        <f t="shared" si="0"/>
        <v>0</v>
      </c>
    </row>
    <row r="23" spans="1:11" ht="15">
      <c r="A23" s="4" t="s">
        <v>332</v>
      </c>
      <c r="B23" s="5" t="s">
        <v>1611</v>
      </c>
      <c r="C23" s="5" t="s">
        <v>1611</v>
      </c>
      <c r="D23" s="5" t="s">
        <v>9</v>
      </c>
      <c r="E23" s="5" t="s">
        <v>9</v>
      </c>
      <c r="F23" s="5" t="s">
        <v>9</v>
      </c>
      <c r="G23" s="5" t="s">
        <v>1612</v>
      </c>
      <c r="H23" s="5" t="s">
        <v>1612</v>
      </c>
      <c r="I23" s="5" t="s">
        <v>1613</v>
      </c>
      <c r="J23" s="4" t="s">
        <v>1613</v>
      </c>
      <c r="K23" s="6">
        <f t="shared" si="0"/>
        <v>0.898692264573991</v>
      </c>
    </row>
    <row r="24" spans="1:11" ht="15">
      <c r="A24" s="4" t="s">
        <v>337</v>
      </c>
      <c r="B24" s="5" t="s">
        <v>1614</v>
      </c>
      <c r="C24" s="5" t="s">
        <v>1614</v>
      </c>
      <c r="D24" s="5" t="s">
        <v>9</v>
      </c>
      <c r="E24" s="5" t="s">
        <v>9</v>
      </c>
      <c r="F24" s="5" t="s">
        <v>9</v>
      </c>
      <c r="G24" s="5" t="s">
        <v>1615</v>
      </c>
      <c r="H24" s="5" t="s">
        <v>1615</v>
      </c>
      <c r="I24" s="5" t="s">
        <v>1616</v>
      </c>
      <c r="J24" s="4" t="s">
        <v>1616</v>
      </c>
      <c r="K24" s="6">
        <f t="shared" si="0"/>
        <v>0.213</v>
      </c>
    </row>
    <row r="25" spans="1:11" ht="15">
      <c r="A25" s="4" t="s">
        <v>342</v>
      </c>
      <c r="B25" s="5" t="s">
        <v>1617</v>
      </c>
      <c r="C25" s="5" t="s">
        <v>1617</v>
      </c>
      <c r="D25" s="5" t="s">
        <v>9</v>
      </c>
      <c r="E25" s="5" t="s">
        <v>9</v>
      </c>
      <c r="F25" s="5" t="s">
        <v>9</v>
      </c>
      <c r="G25" s="5" t="s">
        <v>1618</v>
      </c>
      <c r="H25" s="5" t="s">
        <v>1618</v>
      </c>
      <c r="I25" s="5" t="s">
        <v>1619</v>
      </c>
      <c r="J25" s="4" t="s">
        <v>1619</v>
      </c>
      <c r="K25" s="6">
        <f t="shared" si="0"/>
        <v>0.9025574971815107</v>
      </c>
    </row>
    <row r="26" spans="1:11" ht="15">
      <c r="A26" s="4" t="s">
        <v>371</v>
      </c>
      <c r="B26" s="5" t="s">
        <v>567</v>
      </c>
      <c r="C26" s="5" t="s">
        <v>567</v>
      </c>
      <c r="D26" s="5" t="s">
        <v>9</v>
      </c>
      <c r="E26" s="5" t="s">
        <v>9</v>
      </c>
      <c r="F26" s="5" t="s">
        <v>9</v>
      </c>
      <c r="G26" s="5" t="s">
        <v>1620</v>
      </c>
      <c r="H26" s="5" t="s">
        <v>1620</v>
      </c>
      <c r="I26" s="5" t="s">
        <v>1621</v>
      </c>
      <c r="J26" s="4" t="s">
        <v>1621</v>
      </c>
      <c r="K26" s="6">
        <f t="shared" si="0"/>
        <v>0.153125</v>
      </c>
    </row>
    <row r="27" spans="1:11" ht="15">
      <c r="A27" s="4" t="s">
        <v>377</v>
      </c>
      <c r="B27" s="5" t="s">
        <v>1622</v>
      </c>
      <c r="C27" s="5" t="s">
        <v>1622</v>
      </c>
      <c r="D27" s="5" t="s">
        <v>9</v>
      </c>
      <c r="E27" s="5" t="s">
        <v>9</v>
      </c>
      <c r="F27" s="5" t="s">
        <v>9</v>
      </c>
      <c r="G27" s="5" t="s">
        <v>9</v>
      </c>
      <c r="H27" s="5" t="s">
        <v>9</v>
      </c>
      <c r="I27" s="5" t="s">
        <v>1622</v>
      </c>
      <c r="J27" s="4" t="s">
        <v>1622</v>
      </c>
      <c r="K27" s="6">
        <f t="shared" si="0"/>
        <v>0</v>
      </c>
    </row>
    <row r="28" spans="1:11" ht="15">
      <c r="A28" s="4" t="s">
        <v>381</v>
      </c>
      <c r="B28" s="5" t="s">
        <v>1622</v>
      </c>
      <c r="C28" s="5" t="s">
        <v>1622</v>
      </c>
      <c r="D28" s="5" t="s">
        <v>9</v>
      </c>
      <c r="E28" s="5" t="s">
        <v>9</v>
      </c>
      <c r="F28" s="5" t="s">
        <v>9</v>
      </c>
      <c r="G28" s="5" t="s">
        <v>1620</v>
      </c>
      <c r="H28" s="5" t="s">
        <v>1620</v>
      </c>
      <c r="I28" s="5" t="s">
        <v>1623</v>
      </c>
      <c r="J28" s="4" t="s">
        <v>1623</v>
      </c>
      <c r="K28" s="6">
        <f t="shared" si="0"/>
        <v>0.30625</v>
      </c>
    </row>
    <row r="29" spans="1:11" ht="15">
      <c r="A29" s="4" t="s">
        <v>387</v>
      </c>
      <c r="B29" s="5" t="s">
        <v>1624</v>
      </c>
      <c r="C29" s="5" t="s">
        <v>1624</v>
      </c>
      <c r="D29" s="5" t="s">
        <v>9</v>
      </c>
      <c r="E29" s="5" t="s">
        <v>9</v>
      </c>
      <c r="F29" s="5" t="s">
        <v>9</v>
      </c>
      <c r="G29" s="5" t="s">
        <v>1625</v>
      </c>
      <c r="H29" s="5" t="s">
        <v>1626</v>
      </c>
      <c r="I29" s="5" t="s">
        <v>1627</v>
      </c>
      <c r="J29" s="4" t="s">
        <v>1627</v>
      </c>
      <c r="K29" s="6">
        <f t="shared" si="0"/>
        <v>0.8052216186252772</v>
      </c>
    </row>
    <row r="30" spans="1:11" ht="15">
      <c r="A30" s="4" t="s">
        <v>394</v>
      </c>
      <c r="B30" s="5" t="s">
        <v>1610</v>
      </c>
      <c r="C30" s="5" t="s">
        <v>1610</v>
      </c>
      <c r="D30" s="5" t="s">
        <v>9</v>
      </c>
      <c r="E30" s="5" t="s">
        <v>9</v>
      </c>
      <c r="F30" s="5" t="s">
        <v>9</v>
      </c>
      <c r="G30" s="5" t="s">
        <v>1610</v>
      </c>
      <c r="H30" s="5" t="s">
        <v>1610</v>
      </c>
      <c r="I30" s="5" t="s">
        <v>9</v>
      </c>
      <c r="J30" s="4" t="s">
        <v>9</v>
      </c>
      <c r="K30" s="6">
        <f t="shared" si="0"/>
        <v>1</v>
      </c>
    </row>
    <row r="31" spans="1:11" ht="15">
      <c r="A31" s="4" t="s">
        <v>402</v>
      </c>
      <c r="B31" s="5" t="s">
        <v>1628</v>
      </c>
      <c r="C31" s="5" t="s">
        <v>1628</v>
      </c>
      <c r="D31" s="5" t="s">
        <v>9</v>
      </c>
      <c r="E31" s="5" t="s">
        <v>9</v>
      </c>
      <c r="F31" s="5" t="s">
        <v>9</v>
      </c>
      <c r="G31" s="5" t="s">
        <v>1629</v>
      </c>
      <c r="H31" s="5" t="s">
        <v>1630</v>
      </c>
      <c r="I31" s="5" t="s">
        <v>1631</v>
      </c>
      <c r="J31" s="4" t="s">
        <v>1631</v>
      </c>
      <c r="K31" s="6">
        <f t="shared" si="0"/>
        <v>0.7257962389380531</v>
      </c>
    </row>
    <row r="32" spans="1:11" ht="15">
      <c r="A32" s="4" t="s">
        <v>407</v>
      </c>
      <c r="B32" s="5" t="s">
        <v>229</v>
      </c>
      <c r="C32" s="5" t="s">
        <v>229</v>
      </c>
      <c r="D32" s="5" t="s">
        <v>9</v>
      </c>
      <c r="E32" s="5" t="s">
        <v>9</v>
      </c>
      <c r="F32" s="5" t="s">
        <v>9</v>
      </c>
      <c r="G32" s="5" t="s">
        <v>1632</v>
      </c>
      <c r="H32" s="5" t="s">
        <v>1632</v>
      </c>
      <c r="I32" s="5" t="s">
        <v>1605</v>
      </c>
      <c r="J32" s="4" t="s">
        <v>1605</v>
      </c>
      <c r="K32" s="6">
        <f t="shared" si="0"/>
        <v>0.65</v>
      </c>
    </row>
    <row r="33" spans="1:11" ht="15">
      <c r="A33" s="4" t="s">
        <v>412</v>
      </c>
      <c r="B33" s="5" t="s">
        <v>1610</v>
      </c>
      <c r="C33" s="5" t="s">
        <v>1610</v>
      </c>
      <c r="D33" s="5" t="s">
        <v>9</v>
      </c>
      <c r="E33" s="5" t="s">
        <v>9</v>
      </c>
      <c r="F33" s="5" t="s">
        <v>9</v>
      </c>
      <c r="G33" s="5" t="s">
        <v>1633</v>
      </c>
      <c r="H33" s="5" t="s">
        <v>1633</v>
      </c>
      <c r="I33" s="5" t="s">
        <v>1634</v>
      </c>
      <c r="J33" s="4" t="s">
        <v>1634</v>
      </c>
      <c r="K33" s="6">
        <f t="shared" si="0"/>
        <v>0.97</v>
      </c>
    </row>
    <row r="34" spans="1:11" ht="15">
      <c r="A34" s="4" t="s">
        <v>417</v>
      </c>
      <c r="B34" s="5" t="s">
        <v>229</v>
      </c>
      <c r="C34" s="5" t="s">
        <v>229</v>
      </c>
      <c r="D34" s="5" t="s">
        <v>9</v>
      </c>
      <c r="E34" s="5" t="s">
        <v>9</v>
      </c>
      <c r="F34" s="5" t="s">
        <v>9</v>
      </c>
      <c r="G34" s="5" t="s">
        <v>1635</v>
      </c>
      <c r="H34" s="5" t="s">
        <v>1635</v>
      </c>
      <c r="I34" s="5" t="s">
        <v>970</v>
      </c>
      <c r="J34" s="4" t="s">
        <v>970</v>
      </c>
      <c r="K34" s="6">
        <f t="shared" si="0"/>
        <v>0.96</v>
      </c>
    </row>
    <row r="35" spans="1:11" ht="15">
      <c r="A35" s="7" t="s">
        <v>445</v>
      </c>
      <c r="B35" s="8" t="s">
        <v>1636</v>
      </c>
      <c r="C35" s="8" t="s">
        <v>1636</v>
      </c>
      <c r="D35" s="8" t="s">
        <v>9</v>
      </c>
      <c r="E35" s="8" t="s">
        <v>9</v>
      </c>
      <c r="F35" s="8" t="s">
        <v>9</v>
      </c>
      <c r="G35" s="8" t="s">
        <v>1637</v>
      </c>
      <c r="H35" s="8" t="s">
        <v>1638</v>
      </c>
      <c r="I35" s="8" t="s">
        <v>1639</v>
      </c>
      <c r="J35" s="7" t="s">
        <v>1639</v>
      </c>
      <c r="K35" s="9">
        <f t="shared" si="0"/>
        <v>0.9305000095546734</v>
      </c>
    </row>
    <row r="36" spans="1:11" ht="15">
      <c r="A36" s="4" t="s">
        <v>450</v>
      </c>
      <c r="B36" s="5" t="s">
        <v>1640</v>
      </c>
      <c r="C36" s="5" t="s">
        <v>1640</v>
      </c>
      <c r="D36" s="5" t="s">
        <v>9</v>
      </c>
      <c r="E36" s="5" t="s">
        <v>9</v>
      </c>
      <c r="F36" s="5" t="s">
        <v>9</v>
      </c>
      <c r="G36" s="5" t="s">
        <v>1641</v>
      </c>
      <c r="H36" s="5" t="s">
        <v>1642</v>
      </c>
      <c r="I36" s="5" t="s">
        <v>1643</v>
      </c>
      <c r="J36" s="4" t="s">
        <v>1643</v>
      </c>
      <c r="K36" s="6">
        <f t="shared" si="0"/>
        <v>0.9206932318949462</v>
      </c>
    </row>
    <row r="37" spans="1:11" ht="15">
      <c r="A37" s="4" t="s">
        <v>455</v>
      </c>
      <c r="B37" s="5" t="s">
        <v>1644</v>
      </c>
      <c r="C37" s="5" t="s">
        <v>1644</v>
      </c>
      <c r="D37" s="5" t="s">
        <v>9</v>
      </c>
      <c r="E37" s="5" t="s">
        <v>9</v>
      </c>
      <c r="F37" s="5" t="s">
        <v>9</v>
      </c>
      <c r="G37" s="5" t="s">
        <v>1645</v>
      </c>
      <c r="H37" s="5" t="s">
        <v>1646</v>
      </c>
      <c r="I37" s="5" t="s">
        <v>1643</v>
      </c>
      <c r="J37" s="4" t="s">
        <v>1643</v>
      </c>
      <c r="K37" s="6">
        <f t="shared" si="0"/>
        <v>0.9150118888888888</v>
      </c>
    </row>
    <row r="38" spans="1:11" ht="15">
      <c r="A38" s="4" t="s">
        <v>465</v>
      </c>
      <c r="B38" s="5" t="s">
        <v>1647</v>
      </c>
      <c r="C38" s="5" t="s">
        <v>1647</v>
      </c>
      <c r="D38" s="5" t="s">
        <v>9</v>
      </c>
      <c r="E38" s="5" t="s">
        <v>9</v>
      </c>
      <c r="F38" s="5" t="s">
        <v>9</v>
      </c>
      <c r="G38" s="5" t="s">
        <v>1647</v>
      </c>
      <c r="H38" s="5" t="s">
        <v>1647</v>
      </c>
      <c r="I38" s="5" t="s">
        <v>9</v>
      </c>
      <c r="J38" s="4" t="s">
        <v>9</v>
      </c>
      <c r="K38" s="6">
        <f t="shared" si="0"/>
        <v>1</v>
      </c>
    </row>
    <row r="39" spans="1:11" ht="15">
      <c r="A39" s="4" t="s">
        <v>473</v>
      </c>
      <c r="B39" s="5" t="s">
        <v>1648</v>
      </c>
      <c r="C39" s="5" t="s">
        <v>1648</v>
      </c>
      <c r="D39" s="5" t="s">
        <v>9</v>
      </c>
      <c r="E39" s="5" t="s">
        <v>9</v>
      </c>
      <c r="F39" s="5" t="s">
        <v>9</v>
      </c>
      <c r="G39" s="5" t="s">
        <v>1649</v>
      </c>
      <c r="H39" s="5" t="s">
        <v>1649</v>
      </c>
      <c r="I39" s="5" t="s">
        <v>1650</v>
      </c>
      <c r="J39" s="4" t="s">
        <v>1650</v>
      </c>
      <c r="K39" s="6">
        <f t="shared" si="0"/>
        <v>0.9997361248526122</v>
      </c>
    </row>
    <row r="40" spans="1:11" ht="15">
      <c r="A40" s="4" t="s">
        <v>478</v>
      </c>
      <c r="B40" s="5" t="s">
        <v>1651</v>
      </c>
      <c r="C40" s="5" t="s">
        <v>1651</v>
      </c>
      <c r="D40" s="5" t="s">
        <v>9</v>
      </c>
      <c r="E40" s="5" t="s">
        <v>9</v>
      </c>
      <c r="F40" s="5" t="s">
        <v>9</v>
      </c>
      <c r="G40" s="5" t="s">
        <v>1651</v>
      </c>
      <c r="H40" s="5" t="s">
        <v>1651</v>
      </c>
      <c r="I40" s="5" t="s">
        <v>9</v>
      </c>
      <c r="J40" s="4" t="s">
        <v>9</v>
      </c>
      <c r="K40" s="6">
        <f t="shared" si="0"/>
        <v>1</v>
      </c>
    </row>
    <row r="41" spans="1:11" ht="15">
      <c r="A41" s="4" t="s">
        <v>482</v>
      </c>
      <c r="B41" s="5" t="s">
        <v>1652</v>
      </c>
      <c r="C41" s="5" t="s">
        <v>1652</v>
      </c>
      <c r="D41" s="5" t="s">
        <v>9</v>
      </c>
      <c r="E41" s="5" t="s">
        <v>9</v>
      </c>
      <c r="F41" s="5" t="s">
        <v>9</v>
      </c>
      <c r="G41" s="5" t="s">
        <v>1653</v>
      </c>
      <c r="H41" s="5" t="s">
        <v>1653</v>
      </c>
      <c r="I41" s="5" t="s">
        <v>1650</v>
      </c>
      <c r="J41" s="4" t="s">
        <v>1650</v>
      </c>
      <c r="K41" s="6">
        <f t="shared" si="0"/>
        <v>0.9990545030579308</v>
      </c>
    </row>
    <row r="42" spans="1:11" ht="15">
      <c r="A42" s="4" t="s">
        <v>526</v>
      </c>
      <c r="B42" s="5" t="s">
        <v>1654</v>
      </c>
      <c r="C42" s="5" t="s">
        <v>1654</v>
      </c>
      <c r="D42" s="5" t="s">
        <v>9</v>
      </c>
      <c r="E42" s="5" t="s">
        <v>9</v>
      </c>
      <c r="F42" s="5" t="s">
        <v>9</v>
      </c>
      <c r="G42" s="5" t="s">
        <v>1655</v>
      </c>
      <c r="H42" s="5" t="s">
        <v>1656</v>
      </c>
      <c r="I42" s="5" t="s">
        <v>1657</v>
      </c>
      <c r="J42" s="4" t="s">
        <v>1657</v>
      </c>
      <c r="K42" s="6">
        <f t="shared" si="0"/>
        <v>0.9394399814325228</v>
      </c>
    </row>
    <row r="43" spans="1:11" ht="15">
      <c r="A43" s="4" t="s">
        <v>535</v>
      </c>
      <c r="B43" s="5" t="s">
        <v>1654</v>
      </c>
      <c r="C43" s="5" t="s">
        <v>1654</v>
      </c>
      <c r="D43" s="5" t="s">
        <v>9</v>
      </c>
      <c r="E43" s="5" t="s">
        <v>9</v>
      </c>
      <c r="F43" s="5" t="s">
        <v>9</v>
      </c>
      <c r="G43" s="5" t="s">
        <v>1655</v>
      </c>
      <c r="H43" s="5" t="s">
        <v>1656</v>
      </c>
      <c r="I43" s="5" t="s">
        <v>1657</v>
      </c>
      <c r="J43" s="4" t="s">
        <v>1657</v>
      </c>
      <c r="K43" s="6">
        <f t="shared" si="0"/>
        <v>0.9394399814325228</v>
      </c>
    </row>
    <row r="44" spans="1:11" ht="15">
      <c r="A44" s="4" t="s">
        <v>540</v>
      </c>
      <c r="B44" s="5" t="s">
        <v>1658</v>
      </c>
      <c r="C44" s="5" t="s">
        <v>1658</v>
      </c>
      <c r="D44" s="5" t="s">
        <v>9</v>
      </c>
      <c r="E44" s="5" t="s">
        <v>9</v>
      </c>
      <c r="F44" s="5" t="s">
        <v>9</v>
      </c>
      <c r="G44" s="5" t="s">
        <v>1659</v>
      </c>
      <c r="H44" s="5" t="s">
        <v>1659</v>
      </c>
      <c r="I44" s="5" t="s">
        <v>1660</v>
      </c>
      <c r="J44" s="4" t="s">
        <v>1660</v>
      </c>
      <c r="K44" s="6">
        <f t="shared" si="0"/>
        <v>0.5914619589438548</v>
      </c>
    </row>
    <row r="45" spans="1:11" ht="15">
      <c r="A45" s="4" t="s">
        <v>545</v>
      </c>
      <c r="B45" s="5" t="s">
        <v>1661</v>
      </c>
      <c r="C45" s="5" t="s">
        <v>1661</v>
      </c>
      <c r="D45" s="5" t="s">
        <v>9</v>
      </c>
      <c r="E45" s="5" t="s">
        <v>9</v>
      </c>
      <c r="F45" s="5" t="s">
        <v>9</v>
      </c>
      <c r="G45" s="5" t="s">
        <v>1662</v>
      </c>
      <c r="H45" s="5" t="s">
        <v>1662</v>
      </c>
      <c r="I45" s="5" t="s">
        <v>1663</v>
      </c>
      <c r="J45" s="4" t="s">
        <v>1663</v>
      </c>
      <c r="K45" s="6">
        <f t="shared" si="0"/>
        <v>0.5168182468328565</v>
      </c>
    </row>
    <row r="46" spans="1:11" ht="15">
      <c r="A46" s="4" t="s">
        <v>553</v>
      </c>
      <c r="B46" s="5" t="s">
        <v>1664</v>
      </c>
      <c r="C46" s="5" t="s">
        <v>1664</v>
      </c>
      <c r="D46" s="5" t="s">
        <v>9</v>
      </c>
      <c r="E46" s="5" t="s">
        <v>9</v>
      </c>
      <c r="F46" s="5" t="s">
        <v>9</v>
      </c>
      <c r="G46" s="5" t="s">
        <v>1665</v>
      </c>
      <c r="H46" s="5" t="s">
        <v>1665</v>
      </c>
      <c r="I46" s="5" t="s">
        <v>1614</v>
      </c>
      <c r="J46" s="4" t="s">
        <v>1614</v>
      </c>
      <c r="K46" s="6">
        <f t="shared" si="0"/>
        <v>0.8175015968610274</v>
      </c>
    </row>
    <row r="47" spans="1:11" ht="15">
      <c r="A47" s="4" t="s">
        <v>557</v>
      </c>
      <c r="B47" s="5" t="s">
        <v>9</v>
      </c>
      <c r="C47" s="5" t="s">
        <v>9</v>
      </c>
      <c r="D47" s="5" t="s">
        <v>9</v>
      </c>
      <c r="E47" s="5" t="s">
        <v>9</v>
      </c>
      <c r="F47" s="5" t="s">
        <v>9</v>
      </c>
      <c r="G47" s="5" t="s">
        <v>9</v>
      </c>
      <c r="H47" s="5" t="s">
        <v>9</v>
      </c>
      <c r="I47" s="5" t="s">
        <v>9</v>
      </c>
      <c r="J47" s="4" t="s">
        <v>9</v>
      </c>
      <c r="K47" s="6">
        <v>0</v>
      </c>
    </row>
    <row r="48" spans="1:11" ht="15">
      <c r="A48" s="4" t="s">
        <v>561</v>
      </c>
      <c r="B48" s="5" t="s">
        <v>9</v>
      </c>
      <c r="C48" s="5" t="s">
        <v>9</v>
      </c>
      <c r="D48" s="5" t="s">
        <v>9</v>
      </c>
      <c r="E48" s="5" t="s">
        <v>9</v>
      </c>
      <c r="F48" s="5" t="s">
        <v>9</v>
      </c>
      <c r="G48" s="5" t="s">
        <v>9</v>
      </c>
      <c r="H48" s="5" t="s">
        <v>9</v>
      </c>
      <c r="I48" s="5" t="s">
        <v>9</v>
      </c>
      <c r="J48" s="4" t="s">
        <v>9</v>
      </c>
      <c r="K48" s="6">
        <v>0</v>
      </c>
    </row>
    <row r="49" spans="1:11" ht="15">
      <c r="A49" s="4" t="s">
        <v>570</v>
      </c>
      <c r="B49" s="5" t="s">
        <v>9</v>
      </c>
      <c r="C49" s="5" t="s">
        <v>9</v>
      </c>
      <c r="D49" s="5" t="s">
        <v>9</v>
      </c>
      <c r="E49" s="5" t="s">
        <v>9</v>
      </c>
      <c r="F49" s="5" t="s">
        <v>9</v>
      </c>
      <c r="G49" s="5" t="s">
        <v>9</v>
      </c>
      <c r="H49" s="5" t="s">
        <v>9</v>
      </c>
      <c r="I49" s="5" t="s">
        <v>9</v>
      </c>
      <c r="J49" s="4" t="s">
        <v>9</v>
      </c>
      <c r="K49" s="6">
        <v>0</v>
      </c>
    </row>
    <row r="50" spans="1:11" ht="15">
      <c r="A50" s="4" t="s">
        <v>574</v>
      </c>
      <c r="B50" s="5" t="s">
        <v>1666</v>
      </c>
      <c r="C50" s="5" t="s">
        <v>1666</v>
      </c>
      <c r="D50" s="5" t="s">
        <v>9</v>
      </c>
      <c r="E50" s="5" t="s">
        <v>9</v>
      </c>
      <c r="F50" s="5" t="s">
        <v>9</v>
      </c>
      <c r="G50" s="5" t="s">
        <v>9</v>
      </c>
      <c r="H50" s="5" t="s">
        <v>9</v>
      </c>
      <c r="I50" s="5" t="s">
        <v>1666</v>
      </c>
      <c r="J50" s="4" t="s">
        <v>1666</v>
      </c>
      <c r="K50" s="6">
        <f t="shared" si="0"/>
        <v>0</v>
      </c>
    </row>
    <row r="51" spans="1:11" ht="15">
      <c r="A51" s="7" t="s">
        <v>584</v>
      </c>
      <c r="B51" s="8" t="s">
        <v>1667</v>
      </c>
      <c r="C51" s="8" t="s">
        <v>1667</v>
      </c>
      <c r="D51" s="8" t="s">
        <v>9</v>
      </c>
      <c r="E51" s="8" t="s">
        <v>9</v>
      </c>
      <c r="F51" s="8" t="s">
        <v>9</v>
      </c>
      <c r="G51" s="8" t="s">
        <v>1667</v>
      </c>
      <c r="H51" s="8" t="s">
        <v>1667</v>
      </c>
      <c r="I51" s="8" t="s">
        <v>9</v>
      </c>
      <c r="J51" s="7" t="s">
        <v>9</v>
      </c>
      <c r="K51" s="9">
        <f t="shared" si="0"/>
        <v>1</v>
      </c>
    </row>
    <row r="52" spans="1:11" ht="15">
      <c r="A52" s="4" t="s">
        <v>589</v>
      </c>
      <c r="B52" s="5" t="s">
        <v>1667</v>
      </c>
      <c r="C52" s="5" t="s">
        <v>1667</v>
      </c>
      <c r="D52" s="5" t="s">
        <v>9</v>
      </c>
      <c r="E52" s="5" t="s">
        <v>9</v>
      </c>
      <c r="F52" s="5" t="s">
        <v>9</v>
      </c>
      <c r="G52" s="5" t="s">
        <v>1667</v>
      </c>
      <c r="H52" s="5" t="s">
        <v>1667</v>
      </c>
      <c r="I52" s="5" t="s">
        <v>9</v>
      </c>
      <c r="J52" s="4" t="s">
        <v>9</v>
      </c>
      <c r="K52" s="6">
        <f t="shared" si="0"/>
        <v>1</v>
      </c>
    </row>
    <row r="53" spans="1:11" ht="15">
      <c r="A53" s="4" t="s">
        <v>621</v>
      </c>
      <c r="B53" s="5" t="s">
        <v>1667</v>
      </c>
      <c r="C53" s="5" t="s">
        <v>1667</v>
      </c>
      <c r="D53" s="5" t="s">
        <v>9</v>
      </c>
      <c r="E53" s="5" t="s">
        <v>9</v>
      </c>
      <c r="F53" s="5" t="s">
        <v>9</v>
      </c>
      <c r="G53" s="5" t="s">
        <v>1667</v>
      </c>
      <c r="H53" s="5" t="s">
        <v>1667</v>
      </c>
      <c r="I53" s="5" t="s">
        <v>9</v>
      </c>
      <c r="J53" s="4" t="s">
        <v>9</v>
      </c>
      <c r="K53" s="6">
        <f t="shared" si="0"/>
        <v>1</v>
      </c>
    </row>
    <row r="54" spans="1:11" ht="15">
      <c r="A54" s="7" t="s">
        <v>758</v>
      </c>
      <c r="B54" s="8" t="s">
        <v>1668</v>
      </c>
      <c r="C54" s="8" t="s">
        <v>1668</v>
      </c>
      <c r="D54" s="8" t="s">
        <v>9</v>
      </c>
      <c r="E54" s="8" t="s">
        <v>9</v>
      </c>
      <c r="F54" s="8" t="s">
        <v>9</v>
      </c>
      <c r="G54" s="8" t="s">
        <v>771</v>
      </c>
      <c r="H54" s="8" t="s">
        <v>771</v>
      </c>
      <c r="I54" s="8" t="s">
        <v>796</v>
      </c>
      <c r="J54" s="7" t="s">
        <v>796</v>
      </c>
      <c r="K54" s="9">
        <f t="shared" si="0"/>
        <v>0.6420664206642066</v>
      </c>
    </row>
    <row r="55" spans="1:11" ht="15">
      <c r="A55" s="4" t="s">
        <v>763</v>
      </c>
      <c r="B55" s="5" t="s">
        <v>771</v>
      </c>
      <c r="C55" s="5" t="s">
        <v>771</v>
      </c>
      <c r="D55" s="5" t="s">
        <v>9</v>
      </c>
      <c r="E55" s="5" t="s">
        <v>9</v>
      </c>
      <c r="F55" s="5" t="s">
        <v>9</v>
      </c>
      <c r="G55" s="5" t="s">
        <v>771</v>
      </c>
      <c r="H55" s="5" t="s">
        <v>771</v>
      </c>
      <c r="I55" s="5" t="s">
        <v>9</v>
      </c>
      <c r="J55" s="4" t="s">
        <v>9</v>
      </c>
      <c r="K55" s="6">
        <f t="shared" si="0"/>
        <v>1</v>
      </c>
    </row>
    <row r="56" spans="1:11" ht="15">
      <c r="A56" s="4" t="s">
        <v>768</v>
      </c>
      <c r="B56" s="5" t="s">
        <v>771</v>
      </c>
      <c r="C56" s="5" t="s">
        <v>771</v>
      </c>
      <c r="D56" s="5" t="s">
        <v>9</v>
      </c>
      <c r="E56" s="5" t="s">
        <v>9</v>
      </c>
      <c r="F56" s="5" t="s">
        <v>9</v>
      </c>
      <c r="G56" s="5" t="s">
        <v>771</v>
      </c>
      <c r="H56" s="5" t="s">
        <v>771</v>
      </c>
      <c r="I56" s="5" t="s">
        <v>9</v>
      </c>
      <c r="J56" s="4" t="s">
        <v>9</v>
      </c>
      <c r="K56" s="6">
        <f t="shared" si="0"/>
        <v>1</v>
      </c>
    </row>
    <row r="57" spans="1:11" ht="15">
      <c r="A57" s="4" t="s">
        <v>770</v>
      </c>
      <c r="B57" s="5" t="s">
        <v>771</v>
      </c>
      <c r="C57" s="5" t="s">
        <v>771</v>
      </c>
      <c r="D57" s="5" t="s">
        <v>9</v>
      </c>
      <c r="E57" s="5" t="s">
        <v>9</v>
      </c>
      <c r="F57" s="5" t="s">
        <v>9</v>
      </c>
      <c r="G57" s="5" t="s">
        <v>771</v>
      </c>
      <c r="H57" s="5" t="s">
        <v>771</v>
      </c>
      <c r="I57" s="5" t="s">
        <v>9</v>
      </c>
      <c r="J57" s="4" t="s">
        <v>9</v>
      </c>
      <c r="K57" s="6">
        <f t="shared" si="0"/>
        <v>1</v>
      </c>
    </row>
    <row r="58" spans="1:11" ht="15">
      <c r="A58" s="4" t="s">
        <v>783</v>
      </c>
      <c r="B58" s="5" t="s">
        <v>796</v>
      </c>
      <c r="C58" s="5" t="s">
        <v>796</v>
      </c>
      <c r="D58" s="5" t="s">
        <v>9</v>
      </c>
      <c r="E58" s="5" t="s">
        <v>9</v>
      </c>
      <c r="F58" s="5" t="s">
        <v>9</v>
      </c>
      <c r="G58" s="5" t="s">
        <v>9</v>
      </c>
      <c r="H58" s="5" t="s">
        <v>9</v>
      </c>
      <c r="I58" s="5" t="s">
        <v>796</v>
      </c>
      <c r="J58" s="4" t="s">
        <v>796</v>
      </c>
      <c r="K58" s="6">
        <f t="shared" si="0"/>
        <v>0</v>
      </c>
    </row>
    <row r="59" spans="1:11" ht="15">
      <c r="A59" s="4" t="s">
        <v>788</v>
      </c>
      <c r="B59" s="5" t="s">
        <v>796</v>
      </c>
      <c r="C59" s="5" t="s">
        <v>796</v>
      </c>
      <c r="D59" s="5" t="s">
        <v>9</v>
      </c>
      <c r="E59" s="5" t="s">
        <v>9</v>
      </c>
      <c r="F59" s="5" t="s">
        <v>9</v>
      </c>
      <c r="G59" s="5" t="s">
        <v>9</v>
      </c>
      <c r="H59" s="5" t="s">
        <v>9</v>
      </c>
      <c r="I59" s="5" t="s">
        <v>796</v>
      </c>
      <c r="J59" s="4" t="s">
        <v>796</v>
      </c>
      <c r="K59" s="6">
        <f t="shared" si="0"/>
        <v>0</v>
      </c>
    </row>
    <row r="60" spans="1:11" ht="15">
      <c r="A60" s="4" t="s">
        <v>795</v>
      </c>
      <c r="B60" s="5" t="s">
        <v>796</v>
      </c>
      <c r="C60" s="5" t="s">
        <v>796</v>
      </c>
      <c r="D60" s="5" t="s">
        <v>9</v>
      </c>
      <c r="E60" s="5" t="s">
        <v>9</v>
      </c>
      <c r="F60" s="5" t="s">
        <v>9</v>
      </c>
      <c r="G60" s="5" t="s">
        <v>9</v>
      </c>
      <c r="H60" s="5" t="s">
        <v>9</v>
      </c>
      <c r="I60" s="5" t="s">
        <v>796</v>
      </c>
      <c r="J60" s="4" t="s">
        <v>796</v>
      </c>
      <c r="K60" s="6">
        <f t="shared" si="0"/>
        <v>0</v>
      </c>
    </row>
    <row r="61" spans="1:11" ht="15">
      <c r="A61" s="7" t="s">
        <v>875</v>
      </c>
      <c r="B61" s="8" t="s">
        <v>1669</v>
      </c>
      <c r="C61" s="8" t="s">
        <v>9</v>
      </c>
      <c r="D61" s="8" t="s">
        <v>9</v>
      </c>
      <c r="E61" s="8" t="s">
        <v>9</v>
      </c>
      <c r="F61" s="8" t="s">
        <v>9</v>
      </c>
      <c r="G61" s="8" t="s">
        <v>9</v>
      </c>
      <c r="H61" s="8" t="s">
        <v>9</v>
      </c>
      <c r="I61" s="8" t="s">
        <v>1669</v>
      </c>
      <c r="J61" s="7" t="s">
        <v>9</v>
      </c>
      <c r="K61" s="9">
        <f t="shared" si="0"/>
        <v>0</v>
      </c>
    </row>
    <row r="62" spans="1:11" ht="15">
      <c r="A62" s="4" t="s">
        <v>877</v>
      </c>
      <c r="B62" s="5" t="s">
        <v>1669</v>
      </c>
      <c r="C62" s="5" t="s">
        <v>9</v>
      </c>
      <c r="D62" s="5" t="s">
        <v>9</v>
      </c>
      <c r="E62" s="5" t="s">
        <v>9</v>
      </c>
      <c r="F62" s="5" t="s">
        <v>9</v>
      </c>
      <c r="G62" s="5" t="s">
        <v>9</v>
      </c>
      <c r="H62" s="5" t="s">
        <v>9</v>
      </c>
      <c r="I62" s="5" t="s">
        <v>1669</v>
      </c>
      <c r="J62" s="4" t="s">
        <v>9</v>
      </c>
      <c r="K62" s="6">
        <f t="shared" si="0"/>
        <v>0</v>
      </c>
    </row>
    <row r="63" spans="1:11" ht="15">
      <c r="A63" s="4" t="s">
        <v>878</v>
      </c>
      <c r="B63" s="5" t="s">
        <v>1669</v>
      </c>
      <c r="C63" s="5" t="s">
        <v>9</v>
      </c>
      <c r="D63" s="5" t="s">
        <v>9</v>
      </c>
      <c r="E63" s="5" t="s">
        <v>9</v>
      </c>
      <c r="F63" s="5" t="s">
        <v>9</v>
      </c>
      <c r="G63" s="5" t="s">
        <v>9</v>
      </c>
      <c r="H63" s="5" t="s">
        <v>9</v>
      </c>
      <c r="I63" s="5" t="s">
        <v>1669</v>
      </c>
      <c r="J63" s="4" t="s">
        <v>9</v>
      </c>
      <c r="K63" s="6">
        <f t="shared" si="0"/>
        <v>0</v>
      </c>
    </row>
    <row r="64" spans="1:11" ht="15">
      <c r="A64" s="7" t="s">
        <v>1685</v>
      </c>
      <c r="B64" s="8" t="s">
        <v>1582</v>
      </c>
      <c r="C64" s="8" t="s">
        <v>1583</v>
      </c>
      <c r="D64" s="8" t="s">
        <v>9</v>
      </c>
      <c r="E64" s="8" t="s">
        <v>9</v>
      </c>
      <c r="F64" s="8" t="s">
        <v>9</v>
      </c>
      <c r="G64" s="8" t="s">
        <v>1584</v>
      </c>
      <c r="H64" s="8" t="s">
        <v>1585</v>
      </c>
      <c r="I64" s="8" t="s">
        <v>1586</v>
      </c>
      <c r="J64" s="7" t="s">
        <v>1587</v>
      </c>
      <c r="K64" s="9">
        <f t="shared" si="0"/>
        <v>0.8057947708261537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Porras Arce</dc:creator>
  <cp:keywords/>
  <dc:description/>
  <cp:lastModifiedBy>Alexander Porras Arce</cp:lastModifiedBy>
  <dcterms:created xsi:type="dcterms:W3CDTF">2015-03-30T15:56:53Z</dcterms:created>
  <dcterms:modified xsi:type="dcterms:W3CDTF">2016-09-28T17:30:41Z</dcterms:modified>
  <cp:category/>
  <cp:version/>
  <cp:contentType/>
  <cp:contentStatus/>
</cp:coreProperties>
</file>